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Expert/Werkboek in Excel/"/>
    </mc:Choice>
  </mc:AlternateContent>
  <xr:revisionPtr revIDLastSave="223" documentId="8_{EDCBAFBC-4F09-4A86-AC59-4CFAE2523B55}" xr6:coauthVersionLast="47" xr6:coauthVersionMax="47" xr10:uidLastSave="{27310909-43E7-43BE-8820-72CD3374D85D}"/>
  <bookViews>
    <workbookView xWindow="22932" yWindow="-108" windowWidth="23256" windowHeight="12576" xr2:uid="{5D587E09-814F-4BAA-A382-6AB82BB63DFF}"/>
  </bookViews>
  <sheets>
    <sheet name="H 5 Inhoudsopgave" sheetId="8" r:id="rId1"/>
    <sheet name="H 1 aanwijzingen" sheetId="5" state="hidden" r:id="rId2"/>
    <sheet name="Aanwijzingen" sheetId="20" r:id="rId3"/>
    <sheet name="5.1" sheetId="19" r:id="rId4"/>
    <sheet name="5.2" sheetId="35" r:id="rId5"/>
    <sheet name="5.3 - 5.7" sheetId="36" r:id="rId6"/>
    <sheet name="5.8 - 5.10" sheetId="3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37" l="1"/>
  <c r="B98" i="37"/>
  <c r="B99" i="37"/>
  <c r="B88" i="37"/>
  <c r="B89" i="37"/>
  <c r="B90" i="37"/>
  <c r="B79" i="37"/>
  <c r="B80" i="37"/>
  <c r="B81" i="37"/>
  <c r="B96" i="37"/>
  <c r="B87" i="37"/>
  <c r="B78" i="37"/>
  <c r="B62" i="37"/>
  <c r="B61" i="37"/>
  <c r="B60" i="37"/>
  <c r="B54" i="37"/>
  <c r="B53" i="37"/>
  <c r="B52" i="37"/>
  <c r="B46" i="37"/>
  <c r="B45" i="37"/>
  <c r="B44" i="37"/>
  <c r="B26" i="37"/>
  <c r="B25" i="37"/>
  <c r="B24" i="37"/>
  <c r="B18" i="37"/>
  <c r="B17" i="37"/>
  <c r="B16" i="37"/>
  <c r="D101" i="36"/>
  <c r="D100" i="36"/>
  <c r="D99" i="36"/>
  <c r="D98" i="36"/>
  <c r="D97" i="36"/>
  <c r="D86" i="36"/>
  <c r="D87" i="36"/>
  <c r="D88" i="36"/>
  <c r="D89" i="36"/>
  <c r="D85" i="36"/>
  <c r="D79" i="36"/>
  <c r="D78" i="36"/>
  <c r="D77" i="36"/>
  <c r="D76" i="36"/>
  <c r="D68" i="36"/>
  <c r="D67" i="36"/>
  <c r="D66" i="36"/>
  <c r="D65" i="36"/>
  <c r="D47" i="36"/>
  <c r="D46" i="36"/>
  <c r="D45" i="36"/>
  <c r="D44" i="36"/>
  <c r="D43" i="36"/>
  <c r="D42" i="36"/>
  <c r="D41" i="36"/>
  <c r="D14" i="36"/>
  <c r="D15" i="36"/>
  <c r="D16" i="36"/>
  <c r="D17" i="36"/>
  <c r="D18" i="36"/>
  <c r="D19" i="36"/>
  <c r="D12" i="35"/>
  <c r="D13" i="35"/>
  <c r="D14" i="35"/>
  <c r="B9" i="37"/>
  <c r="B10" i="37"/>
  <c r="D30" i="36"/>
  <c r="D29" i="36"/>
  <c r="D28" i="36"/>
  <c r="D27" i="36"/>
  <c r="D26" i="36"/>
  <c r="D25" i="36"/>
  <c r="D11" i="36"/>
  <c r="D12" i="36"/>
  <c r="D13" i="36"/>
  <c r="D11" i="35"/>
  <c r="B8" i="37" l="1"/>
  <c r="D10" i="36"/>
</calcChain>
</file>

<file path=xl/sharedStrings.xml><?xml version="1.0" encoding="utf-8"?>
<sst xmlns="http://schemas.openxmlformats.org/spreadsheetml/2006/main" count="470" uniqueCount="236">
  <si>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</si>
  <si>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</si>
  <si>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</si>
  <si>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</si>
  <si>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</si>
  <si>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</si>
  <si>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</si>
  <si>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</si>
  <si>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</si>
  <si>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</si>
  <si>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</si>
  <si>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</si>
  <si>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</si>
  <si>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</si>
  <si>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</si>
  <si>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</si>
  <si>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</si>
  <si>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</si>
  <si>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</si>
  <si>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</si>
  <si>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</si>
  <si>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</si>
  <si>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</si>
  <si>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</si>
  <si>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</si>
  <si>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</si>
  <si>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</si>
  <si>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</si>
  <si>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</si>
  <si>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</si>
  <si>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</si>
  <si>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</si>
  <si>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</si>
  <si>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</si>
  <si>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</si>
  <si>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</si>
  <si>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</si>
  <si>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</si>
  <si>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</si>
  <si>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</si>
  <si>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</si>
  <si>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</si>
  <si>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</si>
  <si>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</si>
  <si>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</si>
  <si>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</si>
  <si>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</si>
  <si>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</si>
  <si>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</si>
  <si>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</si>
  <si>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</si>
  <si>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</si>
  <si>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</si>
  <si>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</si>
  <si>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</si>
  <si>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</si>
  <si>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</si>
  <si>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</si>
  <si>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</si>
  <si>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</si>
  <si>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</si>
  <si>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</si>
  <si>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</si>
  <si>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</si>
  <si>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</si>
  <si>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</si>
  <si>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</si>
  <si>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</si>
  <si>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</si>
  <si>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</si>
  <si>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</si>
  <si>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</si>
  <si>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</si>
  <si>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</si>
  <si>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</si>
  <si>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</si>
  <si>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</si>
  <si>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</si>
  <si>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</si>
  <si>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</si>
  <si>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</si>
  <si>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</si>
  <si>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</si>
  <si>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</si>
  <si>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</si>
  <si>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</si>
  <si>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</si>
  <si>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</si>
  <si>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</si>
  <si>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</si>
  <si>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</si>
  <si>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</si>
  <si>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</si>
  <si>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</si>
  <si>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</si>
  <si>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</si>
  <si>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</si>
  <si>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</si>
  <si>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</si>
  <si>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</si>
  <si>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</si>
  <si>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</si>
  <si>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</si>
  <si>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</si>
  <si>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</si>
  <si>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</si>
  <si>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</si>
  <si>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</si>
  <si>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</si>
  <si>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</si>
  <si>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</si>
  <si>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</si>
  <si>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</si>
  <si>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</si>
  <si>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</si>
  <si>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</si>
  <si>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</si>
  <si>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</si>
  <si>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</si>
  <si>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</si>
  <si>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</si>
  <si>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</si>
  <si>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</si>
  <si>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</si>
  <si>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</si>
  <si>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</si>
  <si>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</si>
  <si>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</si>
  <si>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</si>
  <si>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</si>
  <si>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</si>
  <si>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</si>
  <si>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</si>
  <si>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</si>
  <si>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</si>
  <si>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</si>
  <si>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</si>
  <si>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</si>
  <si>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</si>
  <si>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</si>
  <si>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</si>
  <si>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</si>
  <si>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</si>
  <si>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</si>
  <si>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</si>
  <si>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</si>
  <si>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</si>
  <si>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</si>
  <si>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</si>
  <si>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</si>
  <si>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</si>
  <si>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</si>
  <si>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</si>
  <si>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</si>
  <si>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</si>
  <si>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</si>
  <si>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</si>
  <si>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</si>
  <si>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</si>
  <si>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</si>
  <si>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</si>
  <si>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</si>
  <si>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</si>
  <si>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</si>
  <si>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</si>
  <si>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Werkboek BACS BA Expert</t>
  </si>
  <si>
    <t>Buiten gebruik gestelde machines</t>
  </si>
  <si>
    <t>Voorziening garantie</t>
  </si>
  <si>
    <t>Voorziening incourante voorraden</t>
  </si>
  <si>
    <t>Dubieuze debiteuren</t>
  </si>
  <si>
    <t>Voorziening debiteuren</t>
  </si>
  <si>
    <t>Te betalen leasetermijnen</t>
  </si>
  <si>
    <t>Te betalen vakantiegeld</t>
  </si>
  <si>
    <t>Voorschotten</t>
  </si>
  <si>
    <t>Kosten vakantiegeld</t>
  </si>
  <si>
    <t>Kosten incourante voorraden</t>
  </si>
  <si>
    <t>Koersverschillen</t>
  </si>
  <si>
    <t>Resultaat verkoop dpm</t>
  </si>
  <si>
    <t>c. Journaliseer het bankafschrift.</t>
  </si>
  <si>
    <t>Hoofdstuk 5 Correctieboekingen</t>
  </si>
  <si>
    <t>Opgave 5.1  bij § 5.1</t>
  </si>
  <si>
    <t>a. Uit welke twee onderdelen bestaat een controle?</t>
  </si>
  <si>
    <t>b. Hoe moet je fouten in een niet afgesloten boekingsperiode herstellen?</t>
  </si>
  <si>
    <t>c. Hoe moet je fouten in een afgesloten boekingsperiode herstellen?</t>
  </si>
  <si>
    <t>d. Noem drie redenen om een boekingsperiode af te sluiten.</t>
  </si>
  <si>
    <t>Opgave 5.2  bij § 5.2</t>
  </si>
  <si>
    <t>b. Journaliseer de ontvangen factuur.</t>
  </si>
  <si>
    <t>a. Corrigeer de boekingsregel in het invoerscherm.</t>
  </si>
  <si>
    <t>Grootboek-rekening</t>
  </si>
  <si>
    <t>Omschrijving</t>
  </si>
  <si>
    <t>Btw-code</t>
  </si>
  <si>
    <t>Percentage</t>
  </si>
  <si>
    <t>Bedrag</t>
  </si>
  <si>
    <t>Bedrag btw</t>
  </si>
  <si>
    <t>Excl./incl. Hoog/laag</t>
  </si>
  <si>
    <t>Opgave 5.3  bij § 5.3</t>
  </si>
  <si>
    <t>a. Bereken het kasverschil.</t>
  </si>
  <si>
    <t>b. Journaliseer het kasboek.</t>
  </si>
  <si>
    <t>Opgave 5.4  bij § 5.3</t>
  </si>
  <si>
    <t>Opgave 5.5  bij § 5.3</t>
  </si>
  <si>
    <t>a. Bereken het voorraadverschil en vul de memoriaalbon van 30 juni aan.</t>
  </si>
  <si>
    <t>MEMORIAALBON</t>
  </si>
  <si>
    <t>M 023</t>
  </si>
  <si>
    <t>Datum:</t>
  </si>
  <si>
    <t>Betreft:</t>
  </si>
  <si>
    <t>Aantal</t>
  </si>
  <si>
    <t>Horloge Nice</t>
  </si>
  <si>
    <t>Horloge Beau</t>
  </si>
  <si>
    <t>Horloge Gold</t>
  </si>
  <si>
    <t>Totaal</t>
  </si>
  <si>
    <t>Specifi catie</t>
  </si>
  <si>
    <t>b. Journaliseer de memoriaalbon.</t>
  </si>
  <si>
    <t>Opgave 5.6  bij § 5.3</t>
  </si>
  <si>
    <t>a. Journaliseer het kasverschil.</t>
  </si>
  <si>
    <t>b. Journaliseer de voorraadverschillen.</t>
  </si>
  <si>
    <t>Opgave 5.7  bij § 5.3</t>
  </si>
  <si>
    <t>Journaliseer de privéopname van de fiets.</t>
  </si>
  <si>
    <t>Opgave 5.8  bij § 5.4</t>
  </si>
  <si>
    <t>a. Journaliseer de correctie van de onjuiste boeking.</t>
  </si>
  <si>
    <t>x € 1</t>
  </si>
  <si>
    <t>Saldibalans</t>
  </si>
  <si>
    <t>Mutaties</t>
  </si>
  <si>
    <t>Herziene saldibalans</t>
  </si>
  <si>
    <t>W V rekening</t>
  </si>
  <si>
    <t>Balans</t>
  </si>
  <si>
    <t>Stap 1. Noteer wat er is geboekt:</t>
  </si>
  <si>
    <t>Stap 2. Boek de foute journaalpost terug:</t>
  </si>
  <si>
    <t>Stap 3. Maak de juiste journaalpost:</t>
  </si>
  <si>
    <t>b. Verwerk de journaalpost(en) uit vraag a in de kolommenbalans.</t>
  </si>
  <si>
    <t>Opgave 5.9  bij § 5.4</t>
  </si>
  <si>
    <t>Opgave 5.10  bij § 5.4</t>
  </si>
  <si>
    <t>Journaliseer de correctie van de onjuiste boeking.</t>
  </si>
  <si>
    <t>Werkblad 5.1</t>
  </si>
  <si>
    <t>Werkblad 5.2</t>
  </si>
  <si>
    <t>Werkblad 5.3 - 5.7</t>
  </si>
  <si>
    <t>Werkblad 5.8 - 5.10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</si>
</sst>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164" formatCode="0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rgb="FF7030A0"/>
      <name val="Arial"/>
      <family val="2"/>
    </font>
    <font>
      <sz val="11"/>
      <color theme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70C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10" fillId="0" borderId="5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64" fontId="10" fillId="0" borderId="9" xfId="0" applyNumberFormat="1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7" xfId="0" applyFont="1" applyBorder="1"/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/>
    <xf numFmtId="0" fontId="10" fillId="0" borderId="1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/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3" fillId="0" borderId="0" xfId="1" quotePrefix="1" applyFont="1"/>
    <xf numFmtId="0" fontId="15" fillId="0" borderId="0" xfId="1" quotePrefix="1" applyFont="1"/>
    <xf numFmtId="164" fontId="8" fillId="0" borderId="5" xfId="0" applyNumberFormat="1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8" fillId="0" borderId="0" xfId="0" applyFont="1" applyAlignment="1"/>
    <xf numFmtId="0" fontId="16" fillId="4" borderId="1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1" fillId="2" borderId="4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left" vertical="top" wrapText="1"/>
    </xf>
    <xf numFmtId="0" fontId="17" fillId="4" borderId="20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6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" fontId="8" fillId="0" borderId="22" xfId="0" applyNumberFormat="1" applyFont="1" applyBorder="1" applyAlignment="1">
      <alignment horizontal="left" vertical="center" wrapText="1"/>
    </xf>
    <xf numFmtId="16" fontId="8" fillId="0" borderId="3" xfId="0" applyNumberFormat="1" applyFont="1" applyBorder="1" applyAlignment="1">
      <alignment horizontal="left" vertical="center" wrapText="1"/>
    </xf>
    <xf numFmtId="16" fontId="8" fillId="0" borderId="2" xfId="0" applyNumberFormat="1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right" vertical="center"/>
    </xf>
    <xf numFmtId="0" fontId="19" fillId="5" borderId="17" xfId="0" applyFont="1" applyFill="1" applyBorder="1" applyAlignment="1">
      <alignment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vertical="center"/>
    </xf>
    <xf numFmtId="0" fontId="19" fillId="5" borderId="21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justify" vertical="center" wrapText="1"/>
    </xf>
    <xf numFmtId="0" fontId="20" fillId="0" borderId="25" xfId="0" applyFont="1" applyBorder="1" applyAlignment="1">
      <alignment vertical="center"/>
    </xf>
    <xf numFmtId="3" fontId="20" fillId="0" borderId="21" xfId="0" applyNumberFormat="1" applyFont="1" applyBorder="1" applyAlignment="1">
      <alignment vertical="center"/>
    </xf>
    <xf numFmtId="0" fontId="20" fillId="0" borderId="21" xfId="0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3" fontId="21" fillId="0" borderId="21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3" fontId="21" fillId="0" borderId="21" xfId="0" applyNumberFormat="1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right" vertical="center"/>
    </xf>
    <xf numFmtId="0" fontId="19" fillId="6" borderId="26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164" fontId="20" fillId="0" borderId="18" xfId="0" applyNumberFormat="1" applyFont="1" applyBorder="1" applyAlignment="1">
      <alignment horizontal="justify" vertical="center" wrapText="1"/>
    </xf>
    <xf numFmtId="164" fontId="8" fillId="0" borderId="0" xfId="0" applyNumberFormat="1" applyFont="1" applyBorder="1" applyAlignment="1">
      <alignment horizontal="left"/>
    </xf>
    <xf numFmtId="0" fontId="8" fillId="0" borderId="0" xfId="0" applyFont="1" applyBorder="1"/>
  </cellXfs>
  <cellStyles count="2">
    <cellStyle name="Hyperlink" xfId="1" builtinId="8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114" totalsRowShown="0" headerRowDxfId="3" dataDxfId="2">
  <autoFilter ref="A13:B114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tabSelected="1" zoomScale="190" zoomScaleNormal="190" workbookViewId="0">
      <selection activeCell="B10" sqref="B10:B14"/>
    </sheetView>
  </sheetViews>
  <sheetFormatPr defaultRowHeight="13.8" x14ac:dyDescent="0.25"/>
  <cols>
    <col min="1" max="1" width="8.88671875" style="10"/>
    <col min="2" max="2" width="26.5546875" style="10" customWidth="1"/>
    <col min="3" max="16384" width="8.88671875" style="10"/>
  </cols>
  <sheetData>
    <row r="1" spans="1:7" s="9" customFormat="1" x14ac:dyDescent="0.25">
      <c r="A1" s="9" t="s">
        <v>165</v>
      </c>
    </row>
    <row r="2" spans="1:7" s="9" customFormat="1" x14ac:dyDescent="0.25"/>
    <row r="3" spans="1:7" s="9" customFormat="1" x14ac:dyDescent="0.25">
      <c r="A3" s="9" t="s">
        <v>179</v>
      </c>
    </row>
    <row r="4" spans="1:7" s="9" customFormat="1" x14ac:dyDescent="0.25"/>
    <row r="5" spans="1:7" s="9" customFormat="1" x14ac:dyDescent="0.25">
      <c r="A5" s="10" t="s">
        <v>59</v>
      </c>
      <c r="B5" s="43">
        <v>45170</v>
      </c>
    </row>
    <row r="6" spans="1:7" x14ac:dyDescent="0.25">
      <c r="B6" s="44"/>
    </row>
    <row r="7" spans="1:7" x14ac:dyDescent="0.25">
      <c r="A7" s="11" t="s">
        <v>101</v>
      </c>
      <c r="B7" s="45" t="s">
        <v>139</v>
      </c>
      <c r="C7" s="11"/>
      <c r="D7" s="11"/>
      <c r="E7" s="11"/>
      <c r="F7" s="11"/>
      <c r="G7" s="11"/>
    </row>
    <row r="8" spans="1:7" x14ac:dyDescent="0.25">
      <c r="B8" s="45" t="s">
        <v>138</v>
      </c>
    </row>
    <row r="9" spans="1:7" x14ac:dyDescent="0.25">
      <c r="B9" s="44"/>
    </row>
    <row r="10" spans="1:7" x14ac:dyDescent="0.25">
      <c r="A10" s="10" t="s">
        <v>60</v>
      </c>
      <c r="B10" s="46" t="s">
        <v>54</v>
      </c>
      <c r="C10" s="47"/>
      <c r="D10" s="47"/>
      <c r="E10" s="47"/>
      <c r="F10" s="47"/>
      <c r="G10" s="47"/>
    </row>
    <row r="11" spans="1:7" x14ac:dyDescent="0.25">
      <c r="A11" s="47"/>
      <c r="B11" s="48" t="s">
        <v>232</v>
      </c>
      <c r="C11" s="47"/>
      <c r="D11" s="47"/>
      <c r="E11" s="47"/>
      <c r="F11" s="47"/>
      <c r="G11" s="47"/>
    </row>
    <row r="12" spans="1:7" x14ac:dyDescent="0.25">
      <c r="B12" s="48" t="s">
        <v>233</v>
      </c>
    </row>
    <row r="13" spans="1:7" x14ac:dyDescent="0.25">
      <c r="B13" s="48" t="s">
        <v>234</v>
      </c>
    </row>
    <row r="14" spans="1:7" x14ac:dyDescent="0.25">
      <c r="B14" s="48" t="s">
        <v>235</v>
      </c>
    </row>
    <row r="15" spans="1:7" x14ac:dyDescent="0.25">
      <c r="B15" s="46"/>
    </row>
    <row r="16" spans="1:7" x14ac:dyDescent="0.25">
      <c r="B16" s="46"/>
    </row>
    <row r="17" spans="2:2" x14ac:dyDescent="0.25">
      <c r="B17" s="48"/>
    </row>
    <row r="18" spans="2:2" x14ac:dyDescent="0.25">
      <c r="B18" s="49"/>
    </row>
  </sheetData>
  <hyperlinks>
    <hyperlink ref="B10" location="Aanwijzingen!A1" display="Aanwijzingen" xr:uid="{6F928427-DD81-4E60-8899-7A127940F2BD}"/>
    <hyperlink ref="B11" location="'5.1'!A1" display="Werkblad 5.1" xr:uid="{C3F374DF-9C0F-4A44-9A57-A8A0A6794179}"/>
    <hyperlink ref="B12" location="'5.2'!A1" display="Werkblad 5.2" xr:uid="{318B6564-BBCD-4B0F-A7D9-B41E03B7E644}"/>
    <hyperlink ref="B13" location="'5.3 - 5.7'!A1" display="Werkblad 5.3 - 5.7" xr:uid="{ADFB23FA-7666-4828-8917-1522A3E215DF}"/>
    <hyperlink ref="B14" location="'5.8 - 5.10'!A1" display="Werkblad 5.8 - 5.10" xr:uid="{7020D0AA-3B91-4DDC-84E0-D690BEA690FD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65</v>
      </c>
    </row>
    <row r="2" spans="1:2" ht="15.6" x14ac:dyDescent="0.3">
      <c r="A2" s="2"/>
    </row>
    <row r="3" spans="1:2" ht="15.6" x14ac:dyDescent="0.3">
      <c r="A3" s="2" t="s">
        <v>66</v>
      </c>
    </row>
    <row r="5" spans="1:2" ht="15.6" x14ac:dyDescent="0.3">
      <c r="A5" s="2" t="s">
        <v>54</v>
      </c>
    </row>
    <row r="6" spans="1:2" x14ac:dyDescent="0.25">
      <c r="A6" s="1" t="s">
        <v>64</v>
      </c>
    </row>
    <row r="7" spans="1:2" x14ac:dyDescent="0.25">
      <c r="A7" s="1" t="s">
        <v>51</v>
      </c>
    </row>
    <row r="8" spans="1:2" x14ac:dyDescent="0.25">
      <c r="A8" s="1" t="s">
        <v>52</v>
      </c>
    </row>
    <row r="10" spans="1:2" s="3" customFormat="1" ht="15.6" x14ac:dyDescent="0.3">
      <c r="A10" s="3" t="s">
        <v>55</v>
      </c>
      <c r="B10" s="3" t="s">
        <v>57</v>
      </c>
    </row>
    <row r="11" spans="1:2" x14ac:dyDescent="0.25">
      <c r="B11" s="1" t="s">
        <v>56</v>
      </c>
    </row>
    <row r="12" spans="1:2" x14ac:dyDescent="0.25">
      <c r="B12" s="1" t="s">
        <v>58</v>
      </c>
    </row>
    <row r="13" spans="1:2" x14ac:dyDescent="0.25">
      <c r="B13" s="1" t="s">
        <v>61</v>
      </c>
    </row>
    <row r="14" spans="1:2" x14ac:dyDescent="0.25">
      <c r="B14" s="1" t="s">
        <v>62</v>
      </c>
    </row>
    <row r="16" spans="1:2" s="3" customFormat="1" ht="15.6" x14ac:dyDescent="0.3">
      <c r="A16" s="3" t="s">
        <v>55</v>
      </c>
      <c r="B16" s="3" t="s">
        <v>53</v>
      </c>
    </row>
    <row r="18" spans="1:3" ht="15.6" x14ac:dyDescent="0.3">
      <c r="A18" s="2" t="s">
        <v>67</v>
      </c>
      <c r="C18" s="4"/>
    </row>
    <row r="19" spans="1:3" x14ac:dyDescent="0.25">
      <c r="A19" s="5">
        <v>200</v>
      </c>
      <c r="B19" s="1" t="s">
        <v>2</v>
      </c>
    </row>
    <row r="20" spans="1:3" x14ac:dyDescent="0.25">
      <c r="A20" s="5">
        <v>210</v>
      </c>
      <c r="B20" s="1" t="s">
        <v>3</v>
      </c>
    </row>
    <row r="21" spans="1:3" x14ac:dyDescent="0.25">
      <c r="A21" s="5">
        <v>300</v>
      </c>
      <c r="B21" s="1" t="s">
        <v>4</v>
      </c>
    </row>
    <row r="22" spans="1:3" x14ac:dyDescent="0.25">
      <c r="A22" s="5">
        <v>310</v>
      </c>
      <c r="B22" s="1" t="s">
        <v>5</v>
      </c>
    </row>
    <row r="23" spans="1:3" x14ac:dyDescent="0.25">
      <c r="A23" s="5">
        <v>400</v>
      </c>
      <c r="B23" s="1" t="s">
        <v>68</v>
      </c>
    </row>
    <row r="24" spans="1:3" x14ac:dyDescent="0.25">
      <c r="A24" s="5">
        <v>410</v>
      </c>
      <c r="B24" s="1" t="s">
        <v>69</v>
      </c>
    </row>
    <row r="25" spans="1:3" x14ac:dyDescent="0.25">
      <c r="A25" s="5">
        <v>420</v>
      </c>
      <c r="B25" s="1" t="s">
        <v>70</v>
      </c>
    </row>
    <row r="26" spans="1:3" x14ac:dyDescent="0.25">
      <c r="A26" s="5">
        <v>500</v>
      </c>
      <c r="B26" s="1" t="s">
        <v>6</v>
      </c>
    </row>
    <row r="27" spans="1:3" x14ac:dyDescent="0.25">
      <c r="A27" s="5">
        <v>510</v>
      </c>
      <c r="B27" s="1" t="s">
        <v>7</v>
      </c>
    </row>
    <row r="28" spans="1:3" x14ac:dyDescent="0.25">
      <c r="A28" s="5">
        <v>600</v>
      </c>
      <c r="B28" s="1" t="s">
        <v>8</v>
      </c>
    </row>
    <row r="29" spans="1:3" x14ac:dyDescent="0.25">
      <c r="A29" s="5">
        <v>680</v>
      </c>
      <c r="B29" s="1" t="s">
        <v>9</v>
      </c>
    </row>
    <row r="30" spans="1:3" x14ac:dyDescent="0.25">
      <c r="A30" s="5">
        <v>695</v>
      </c>
      <c r="B30" s="1" t="s">
        <v>71</v>
      </c>
    </row>
    <row r="31" spans="1:3" x14ac:dyDescent="0.25">
      <c r="A31" s="5">
        <v>700</v>
      </c>
      <c r="B31" s="1" t="s">
        <v>10</v>
      </c>
    </row>
    <row r="32" spans="1:3" x14ac:dyDescent="0.25">
      <c r="A32" s="5">
        <v>750</v>
      </c>
      <c r="B32" s="1" t="s">
        <v>72</v>
      </c>
    </row>
    <row r="33" spans="1:2" x14ac:dyDescent="0.25">
      <c r="A33" s="5">
        <v>760</v>
      </c>
      <c r="B33" s="1" t="s">
        <v>73</v>
      </c>
    </row>
    <row r="34" spans="1:2" x14ac:dyDescent="0.25">
      <c r="A34" s="5">
        <v>800</v>
      </c>
      <c r="B34" s="1" t="s">
        <v>74</v>
      </c>
    </row>
    <row r="35" spans="1:2" x14ac:dyDescent="0.25">
      <c r="A35" s="5">
        <v>820</v>
      </c>
      <c r="B35" s="1" t="s">
        <v>75</v>
      </c>
    </row>
    <row r="36" spans="1:2" x14ac:dyDescent="0.25">
      <c r="A36" s="8">
        <v>1000</v>
      </c>
      <c r="B36" s="1" t="s">
        <v>11</v>
      </c>
    </row>
    <row r="37" spans="1:2" x14ac:dyDescent="0.25">
      <c r="A37" s="8">
        <v>1050</v>
      </c>
      <c r="B37" s="1" t="s">
        <v>12</v>
      </c>
    </row>
    <row r="38" spans="1:2" x14ac:dyDescent="0.25">
      <c r="A38" s="8">
        <v>1060</v>
      </c>
      <c r="B38" s="1" t="s">
        <v>13</v>
      </c>
    </row>
    <row r="39" spans="1:2" x14ac:dyDescent="0.25">
      <c r="A39" s="8">
        <v>1070</v>
      </c>
      <c r="B39" s="1" t="s">
        <v>14</v>
      </c>
    </row>
    <row r="40" spans="1:2" x14ac:dyDescent="0.25">
      <c r="A40" s="8">
        <v>1080</v>
      </c>
      <c r="B40" s="1" t="s">
        <v>15</v>
      </c>
    </row>
    <row r="41" spans="1:2" x14ac:dyDescent="0.25">
      <c r="A41" s="8">
        <v>1090</v>
      </c>
      <c r="B41" s="1" t="s">
        <v>76</v>
      </c>
    </row>
    <row r="42" spans="1:2" x14ac:dyDescent="0.25">
      <c r="A42" s="8">
        <v>1100</v>
      </c>
      <c r="B42" s="1" t="s">
        <v>16</v>
      </c>
    </row>
    <row r="43" spans="1:2" x14ac:dyDescent="0.25">
      <c r="A43" s="8">
        <v>1150</v>
      </c>
      <c r="B43" s="1" t="s">
        <v>77</v>
      </c>
    </row>
    <row r="44" spans="1:2" x14ac:dyDescent="0.25">
      <c r="A44" s="8">
        <v>1180</v>
      </c>
      <c r="B44" s="1" t="s">
        <v>78</v>
      </c>
    </row>
    <row r="45" spans="1:2" x14ac:dyDescent="0.25">
      <c r="A45" s="8">
        <v>1200</v>
      </c>
      <c r="B45" s="1" t="s">
        <v>17</v>
      </c>
    </row>
    <row r="46" spans="1:2" x14ac:dyDescent="0.25">
      <c r="A46" s="8">
        <v>1240</v>
      </c>
      <c r="B46" s="1" t="s">
        <v>18</v>
      </c>
    </row>
    <row r="47" spans="1:2" x14ac:dyDescent="0.25">
      <c r="A47" s="8">
        <v>1260</v>
      </c>
      <c r="B47" s="1" t="s">
        <v>19</v>
      </c>
    </row>
    <row r="48" spans="1:2" x14ac:dyDescent="0.25">
      <c r="A48" s="8">
        <v>1270</v>
      </c>
      <c r="B48" s="1" t="s">
        <v>20</v>
      </c>
    </row>
    <row r="49" spans="1:2" x14ac:dyDescent="0.25">
      <c r="A49" s="8">
        <v>1280</v>
      </c>
      <c r="B49" s="1" t="s">
        <v>21</v>
      </c>
    </row>
    <row r="50" spans="1:2" x14ac:dyDescent="0.25">
      <c r="A50" s="8">
        <v>1300</v>
      </c>
      <c r="B50" s="1" t="s">
        <v>79</v>
      </c>
    </row>
    <row r="51" spans="1:2" x14ac:dyDescent="0.25">
      <c r="A51" s="8">
        <v>1350</v>
      </c>
      <c r="B51" s="1" t="s">
        <v>80</v>
      </c>
    </row>
    <row r="52" spans="1:2" x14ac:dyDescent="0.25">
      <c r="A52" s="8">
        <v>1400</v>
      </c>
      <c r="B52" s="1" t="s">
        <v>22</v>
      </c>
    </row>
    <row r="53" spans="1:2" x14ac:dyDescent="0.25">
      <c r="A53" s="8">
        <v>1500</v>
      </c>
      <c r="B53" s="1" t="s">
        <v>23</v>
      </c>
    </row>
    <row r="54" spans="1:2" x14ac:dyDescent="0.25">
      <c r="A54" s="8">
        <v>1520</v>
      </c>
      <c r="B54" s="1" t="s">
        <v>24</v>
      </c>
    </row>
    <row r="55" spans="1:2" x14ac:dyDescent="0.25">
      <c r="A55" s="8">
        <v>1540</v>
      </c>
      <c r="B55" s="1" t="s">
        <v>81</v>
      </c>
    </row>
    <row r="56" spans="1:2" x14ac:dyDescent="0.25">
      <c r="A56" s="8">
        <v>1600</v>
      </c>
      <c r="B56" s="1" t="s">
        <v>25</v>
      </c>
    </row>
    <row r="57" spans="1:2" x14ac:dyDescent="0.25">
      <c r="A57" s="8">
        <v>1650</v>
      </c>
      <c r="B57" s="1" t="s">
        <v>26</v>
      </c>
    </row>
    <row r="58" spans="1:2" x14ac:dyDescent="0.25">
      <c r="A58" s="8">
        <v>1660</v>
      </c>
      <c r="B58" s="1" t="s">
        <v>27</v>
      </c>
    </row>
    <row r="59" spans="1:2" x14ac:dyDescent="0.25">
      <c r="A59" s="8">
        <v>1665</v>
      </c>
      <c r="B59" s="1" t="s">
        <v>82</v>
      </c>
    </row>
    <row r="60" spans="1:2" x14ac:dyDescent="0.25">
      <c r="A60" s="8">
        <v>1680</v>
      </c>
      <c r="B60" s="1" t="s">
        <v>28</v>
      </c>
    </row>
    <row r="61" spans="1:2" x14ac:dyDescent="0.25">
      <c r="A61" s="8">
        <v>3000</v>
      </c>
      <c r="B61" s="1" t="s">
        <v>29</v>
      </c>
    </row>
    <row r="62" spans="1:2" x14ac:dyDescent="0.25">
      <c r="A62" s="8">
        <v>3100</v>
      </c>
      <c r="B62" s="1" t="s">
        <v>83</v>
      </c>
    </row>
    <row r="63" spans="1:2" x14ac:dyDescent="0.25">
      <c r="A63" s="8">
        <v>3200</v>
      </c>
      <c r="B63" s="1" t="s">
        <v>84</v>
      </c>
    </row>
    <row r="64" spans="1:2" x14ac:dyDescent="0.25">
      <c r="A64" s="8">
        <v>3300</v>
      </c>
      <c r="B64" s="1" t="s">
        <v>85</v>
      </c>
    </row>
    <row r="65" spans="1:2" x14ac:dyDescent="0.25">
      <c r="A65" s="8">
        <v>4000</v>
      </c>
      <c r="B65" s="1" t="s">
        <v>30</v>
      </c>
    </row>
    <row r="66" spans="1:2" x14ac:dyDescent="0.25">
      <c r="A66" s="8">
        <v>4050</v>
      </c>
      <c r="B66" s="1" t="s">
        <v>31</v>
      </c>
    </row>
    <row r="67" spans="1:2" x14ac:dyDescent="0.25">
      <c r="A67" s="8">
        <v>4070</v>
      </c>
      <c r="B67" s="1" t="s">
        <v>100</v>
      </c>
    </row>
    <row r="68" spans="1:2" x14ac:dyDescent="0.25">
      <c r="A68" s="8">
        <v>4100</v>
      </c>
      <c r="B68" s="1" t="s">
        <v>32</v>
      </c>
    </row>
    <row r="69" spans="1:2" x14ac:dyDescent="0.25">
      <c r="A69" s="8">
        <v>4120</v>
      </c>
      <c r="B69" s="1" t="s">
        <v>33</v>
      </c>
    </row>
    <row r="70" spans="1:2" x14ac:dyDescent="0.25">
      <c r="A70" s="8">
        <v>4150</v>
      </c>
      <c r="B70" s="1" t="s">
        <v>86</v>
      </c>
    </row>
    <row r="71" spans="1:2" x14ac:dyDescent="0.25">
      <c r="A71" s="8">
        <v>4200</v>
      </c>
      <c r="B71" s="1" t="s">
        <v>34</v>
      </c>
    </row>
    <row r="72" spans="1:2" x14ac:dyDescent="0.25">
      <c r="A72" s="8">
        <v>4250</v>
      </c>
      <c r="B72" s="1" t="s">
        <v>35</v>
      </c>
    </row>
    <row r="73" spans="1:2" x14ac:dyDescent="0.25">
      <c r="A73" s="8">
        <v>4300</v>
      </c>
      <c r="B73" s="1" t="s">
        <v>36</v>
      </c>
    </row>
    <row r="74" spans="1:2" x14ac:dyDescent="0.25">
      <c r="A74" s="8">
        <v>4350</v>
      </c>
      <c r="B74" s="1" t="s">
        <v>37</v>
      </c>
    </row>
    <row r="75" spans="1:2" x14ac:dyDescent="0.25">
      <c r="A75" s="8">
        <v>4400</v>
      </c>
      <c r="B75" s="1" t="s">
        <v>38</v>
      </c>
    </row>
    <row r="76" spans="1:2" x14ac:dyDescent="0.25">
      <c r="A76" s="8">
        <v>4500</v>
      </c>
      <c r="B76" s="1" t="s">
        <v>87</v>
      </c>
    </row>
    <row r="77" spans="1:2" x14ac:dyDescent="0.25">
      <c r="A77" s="8">
        <v>4600</v>
      </c>
      <c r="B77" s="1" t="s">
        <v>39</v>
      </c>
    </row>
    <row r="78" spans="1:2" x14ac:dyDescent="0.25">
      <c r="A78" s="8">
        <v>4650</v>
      </c>
      <c r="B78" s="1" t="s">
        <v>40</v>
      </c>
    </row>
    <row r="79" spans="1:2" x14ac:dyDescent="0.25">
      <c r="A79" s="8">
        <v>4700</v>
      </c>
      <c r="B79" s="1" t="s">
        <v>50</v>
      </c>
    </row>
    <row r="80" spans="1:2" x14ac:dyDescent="0.25">
      <c r="A80" s="8">
        <v>4750</v>
      </c>
      <c r="B80" s="1" t="s">
        <v>88</v>
      </c>
    </row>
    <row r="81" spans="1:2" x14ac:dyDescent="0.25">
      <c r="A81" s="8">
        <v>4800</v>
      </c>
      <c r="B81" s="1" t="s">
        <v>89</v>
      </c>
    </row>
    <row r="82" spans="1:2" x14ac:dyDescent="0.25">
      <c r="A82" s="8">
        <v>4950</v>
      </c>
      <c r="B82" s="1" t="s">
        <v>90</v>
      </c>
    </row>
    <row r="83" spans="1:2" x14ac:dyDescent="0.25">
      <c r="A83" s="8">
        <v>4960</v>
      </c>
      <c r="B83" s="1" t="s">
        <v>41</v>
      </c>
    </row>
    <row r="84" spans="1:2" x14ac:dyDescent="0.25">
      <c r="A84" s="8">
        <v>4970</v>
      </c>
      <c r="B84" s="1" t="s">
        <v>42</v>
      </c>
    </row>
    <row r="85" spans="1:2" x14ac:dyDescent="0.25">
      <c r="A85" s="8">
        <v>4990</v>
      </c>
      <c r="B85" s="1" t="s">
        <v>43</v>
      </c>
    </row>
    <row r="86" spans="1:2" x14ac:dyDescent="0.25">
      <c r="A86" s="8">
        <v>7000</v>
      </c>
      <c r="B86" s="1" t="s">
        <v>44</v>
      </c>
    </row>
    <row r="87" spans="1:2" x14ac:dyDescent="0.25">
      <c r="A87" s="8">
        <v>7400</v>
      </c>
      <c r="B87" s="1" t="s">
        <v>91</v>
      </c>
    </row>
    <row r="88" spans="1:2" x14ac:dyDescent="0.25">
      <c r="A88" s="8">
        <v>7500</v>
      </c>
      <c r="B88" s="1" t="s">
        <v>92</v>
      </c>
    </row>
    <row r="89" spans="1:2" x14ac:dyDescent="0.25">
      <c r="A89" s="8">
        <v>8200</v>
      </c>
      <c r="B89" s="1" t="s">
        <v>45</v>
      </c>
    </row>
    <row r="90" spans="1:2" x14ac:dyDescent="0.25">
      <c r="A90" s="8">
        <v>8300</v>
      </c>
      <c r="B90" s="1" t="s">
        <v>93</v>
      </c>
    </row>
    <row r="91" spans="1:2" x14ac:dyDescent="0.25">
      <c r="A91" s="8">
        <v>8400</v>
      </c>
      <c r="B91" s="1" t="s">
        <v>46</v>
      </c>
    </row>
    <row r="92" spans="1:2" x14ac:dyDescent="0.25">
      <c r="A92" s="8">
        <v>8500</v>
      </c>
      <c r="B92" s="1" t="s">
        <v>47</v>
      </c>
    </row>
    <row r="93" spans="1:2" x14ac:dyDescent="0.25">
      <c r="A93" s="8">
        <v>8550</v>
      </c>
      <c r="B93" s="1" t="s">
        <v>48</v>
      </c>
    </row>
    <row r="94" spans="1:2" x14ac:dyDescent="0.25">
      <c r="A94" s="8">
        <v>8600</v>
      </c>
      <c r="B94" s="1" t="s">
        <v>94</v>
      </c>
    </row>
    <row r="95" spans="1:2" x14ac:dyDescent="0.25">
      <c r="A95" s="8">
        <v>9000</v>
      </c>
      <c r="B95" s="1" t="s">
        <v>95</v>
      </c>
    </row>
    <row r="96" spans="1:2" x14ac:dyDescent="0.25">
      <c r="A96" s="8">
        <v>9100</v>
      </c>
      <c r="B96" s="1" t="s">
        <v>49</v>
      </c>
    </row>
    <row r="97" spans="1:3" x14ac:dyDescent="0.25">
      <c r="A97" s="8">
        <v>9600</v>
      </c>
      <c r="B97" s="1" t="s">
        <v>63</v>
      </c>
    </row>
    <row r="98" spans="1:3" x14ac:dyDescent="0.25">
      <c r="A98" s="7">
        <v>1320</v>
      </c>
      <c r="B98" s="6" t="s">
        <v>99</v>
      </c>
      <c r="C98" s="6" t="s">
        <v>96</v>
      </c>
    </row>
    <row r="99" spans="1:3" x14ac:dyDescent="0.25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114"/>
  <sheetViews>
    <sheetView showGridLines="0" zoomScale="190" zoomScaleNormal="190" workbookViewId="0">
      <selection activeCell="E110" sqref="E110"/>
    </sheetView>
  </sheetViews>
  <sheetFormatPr defaultRowHeight="14.4" x14ac:dyDescent="0.3"/>
  <cols>
    <col min="1" max="1" width="8.109375" style="10" customWidth="1"/>
    <col min="2" max="2" width="48.21875" style="10" customWidth="1"/>
  </cols>
  <sheetData>
    <row r="1" spans="1:9" x14ac:dyDescent="0.3">
      <c r="A1" s="9" t="s">
        <v>54</v>
      </c>
      <c r="C1" s="10"/>
      <c r="D1" s="10"/>
      <c r="E1" s="10"/>
      <c r="F1" s="10"/>
      <c r="G1" s="10"/>
      <c r="H1" s="10"/>
      <c r="I1" s="10"/>
    </row>
    <row r="2" spans="1:9" x14ac:dyDescent="0.3">
      <c r="A2" s="10" t="s">
        <v>64</v>
      </c>
      <c r="C2" s="10"/>
      <c r="D2" s="10"/>
      <c r="E2" s="10"/>
      <c r="F2" s="10"/>
      <c r="G2" s="10"/>
      <c r="H2" s="10"/>
      <c r="I2" s="10"/>
    </row>
    <row r="3" spans="1:9" x14ac:dyDescent="0.3">
      <c r="A3" s="10" t="s">
        <v>51</v>
      </c>
      <c r="C3" s="10"/>
      <c r="D3" s="10"/>
      <c r="E3" s="10"/>
      <c r="F3" s="10"/>
      <c r="G3" s="10"/>
      <c r="H3" s="10"/>
      <c r="I3" s="10"/>
    </row>
    <row r="4" spans="1:9" x14ac:dyDescent="0.3">
      <c r="A4" s="10" t="s">
        <v>52</v>
      </c>
      <c r="C4" s="10"/>
      <c r="D4" s="10"/>
      <c r="E4" s="10"/>
      <c r="F4" s="10"/>
      <c r="G4" s="10"/>
      <c r="H4" s="10"/>
      <c r="I4" s="10"/>
    </row>
    <row r="5" spans="1:9" x14ac:dyDescent="0.3">
      <c r="C5" s="10"/>
      <c r="D5" s="10"/>
      <c r="E5" s="10"/>
      <c r="F5" s="10"/>
      <c r="G5" s="10"/>
      <c r="H5" s="10"/>
      <c r="I5" s="10"/>
    </row>
    <row r="6" spans="1:9" x14ac:dyDescent="0.3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 x14ac:dyDescent="0.3">
      <c r="B7" s="10" t="s">
        <v>56</v>
      </c>
      <c r="C7" s="10"/>
      <c r="D7" s="10"/>
      <c r="E7" s="10"/>
      <c r="F7" s="10"/>
      <c r="G7" s="10"/>
      <c r="H7" s="10"/>
      <c r="I7" s="10"/>
    </row>
    <row r="8" spans="1:9" x14ac:dyDescent="0.3">
      <c r="B8" s="10" t="s">
        <v>58</v>
      </c>
      <c r="C8" s="10"/>
      <c r="D8" s="10"/>
      <c r="E8" s="10"/>
      <c r="F8" s="10"/>
      <c r="G8" s="10"/>
      <c r="H8" s="10"/>
      <c r="I8" s="10"/>
    </row>
    <row r="9" spans="1:9" x14ac:dyDescent="0.3"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55</v>
      </c>
      <c r="B10" s="11" t="s">
        <v>107</v>
      </c>
      <c r="C10" s="11"/>
      <c r="D10" s="11"/>
      <c r="E10" s="11"/>
      <c r="F10" s="10"/>
      <c r="G10" s="10"/>
      <c r="H10" s="10"/>
      <c r="I10" s="10"/>
    </row>
    <row r="11" spans="1:9" x14ac:dyDescent="0.3">
      <c r="A11" s="11"/>
      <c r="B11" s="11"/>
      <c r="C11" s="11"/>
      <c r="D11" s="11"/>
      <c r="E11" s="11"/>
      <c r="F11" s="10"/>
      <c r="G11" s="10"/>
      <c r="H11" s="10"/>
      <c r="I11" s="10"/>
    </row>
    <row r="12" spans="1:9" x14ac:dyDescent="0.3">
      <c r="A12" s="9" t="s">
        <v>108</v>
      </c>
    </row>
    <row r="13" spans="1:9" x14ac:dyDescent="0.3">
      <c r="A13" s="9" t="s">
        <v>109</v>
      </c>
      <c r="B13" s="9" t="s">
        <v>110</v>
      </c>
    </row>
    <row r="14" spans="1:9" x14ac:dyDescent="0.3">
      <c r="A14" s="17">
        <v>100</v>
      </c>
      <c r="B14" s="18" t="s">
        <v>111</v>
      </c>
    </row>
    <row r="15" spans="1:9" x14ac:dyDescent="0.3">
      <c r="A15" s="17">
        <v>110</v>
      </c>
      <c r="B15" s="19" t="s">
        <v>112</v>
      </c>
    </row>
    <row r="16" spans="1:9" x14ac:dyDescent="0.3">
      <c r="A16" s="17">
        <v>200</v>
      </c>
      <c r="B16" s="19" t="s">
        <v>4</v>
      </c>
    </row>
    <row r="17" spans="1:2" x14ac:dyDescent="0.3">
      <c r="A17" s="17">
        <v>210</v>
      </c>
      <c r="B17" s="19" t="s">
        <v>113</v>
      </c>
    </row>
    <row r="18" spans="1:2" x14ac:dyDescent="0.3">
      <c r="A18" s="17">
        <v>250</v>
      </c>
      <c r="B18" s="19" t="s">
        <v>114</v>
      </c>
    </row>
    <row r="19" spans="1:2" x14ac:dyDescent="0.3">
      <c r="A19" s="17">
        <v>260</v>
      </c>
      <c r="B19" s="19" t="s">
        <v>115</v>
      </c>
    </row>
    <row r="20" spans="1:2" x14ac:dyDescent="0.3">
      <c r="A20" s="17">
        <v>300</v>
      </c>
      <c r="B20" s="19" t="s">
        <v>68</v>
      </c>
    </row>
    <row r="21" spans="1:2" x14ac:dyDescent="0.3">
      <c r="A21" s="17">
        <v>310</v>
      </c>
      <c r="B21" s="19" t="s">
        <v>116</v>
      </c>
    </row>
    <row r="22" spans="1:2" x14ac:dyDescent="0.3">
      <c r="A22" s="50">
        <v>320</v>
      </c>
      <c r="B22" s="13" t="s">
        <v>166</v>
      </c>
    </row>
    <row r="23" spans="1:2" x14ac:dyDescent="0.3">
      <c r="A23" s="17">
        <v>400</v>
      </c>
      <c r="B23" s="19" t="s">
        <v>117</v>
      </c>
    </row>
    <row r="24" spans="1:2" x14ac:dyDescent="0.3">
      <c r="A24" s="17">
        <v>410</v>
      </c>
      <c r="B24" s="19" t="s">
        <v>118</v>
      </c>
    </row>
    <row r="25" spans="1:2" x14ac:dyDescent="0.3">
      <c r="A25" s="17">
        <v>500</v>
      </c>
      <c r="B25" s="19" t="s">
        <v>8</v>
      </c>
    </row>
    <row r="26" spans="1:2" x14ac:dyDescent="0.3">
      <c r="A26" s="17">
        <v>550</v>
      </c>
      <c r="B26" s="19" t="s">
        <v>9</v>
      </c>
    </row>
    <row r="27" spans="1:2" x14ac:dyDescent="0.3">
      <c r="A27" s="17">
        <v>600</v>
      </c>
      <c r="B27" s="19" t="s">
        <v>119</v>
      </c>
    </row>
    <row r="28" spans="1:2" x14ac:dyDescent="0.3">
      <c r="A28" s="17">
        <v>610</v>
      </c>
      <c r="B28" s="19" t="s">
        <v>72</v>
      </c>
    </row>
    <row r="29" spans="1:2" x14ac:dyDescent="0.3">
      <c r="A29" s="51">
        <v>700</v>
      </c>
      <c r="B29" s="13" t="s">
        <v>74</v>
      </c>
    </row>
    <row r="30" spans="1:2" x14ac:dyDescent="0.3">
      <c r="A30" s="51">
        <v>800</v>
      </c>
      <c r="B30" s="13" t="s">
        <v>167</v>
      </c>
    </row>
    <row r="31" spans="1:2" x14ac:dyDescent="0.3">
      <c r="A31" s="51">
        <v>900</v>
      </c>
      <c r="B31" s="13" t="s">
        <v>168</v>
      </c>
    </row>
    <row r="32" spans="1:2" x14ac:dyDescent="0.3">
      <c r="A32" s="20">
        <v>1000</v>
      </c>
      <c r="B32" s="18" t="s">
        <v>11</v>
      </c>
    </row>
    <row r="33" spans="1:2" ht="14.4" customHeight="1" x14ac:dyDescent="0.3">
      <c r="A33" s="21">
        <v>1100</v>
      </c>
      <c r="B33" s="19" t="s">
        <v>102</v>
      </c>
    </row>
    <row r="34" spans="1:2" ht="14.4" customHeight="1" x14ac:dyDescent="0.3">
      <c r="A34" s="12">
        <v>1150</v>
      </c>
      <c r="B34" s="13" t="s">
        <v>144</v>
      </c>
    </row>
    <row r="35" spans="1:2" x14ac:dyDescent="0.3">
      <c r="A35" s="12">
        <v>1155</v>
      </c>
      <c r="B35" s="13" t="s">
        <v>145</v>
      </c>
    </row>
    <row r="36" spans="1:2" x14ac:dyDescent="0.3">
      <c r="A36" s="21">
        <v>1300</v>
      </c>
      <c r="B36" s="19" t="s">
        <v>16</v>
      </c>
    </row>
    <row r="37" spans="1:2" x14ac:dyDescent="0.3">
      <c r="A37" s="12">
        <v>1310</v>
      </c>
      <c r="B37" s="13" t="s">
        <v>169</v>
      </c>
    </row>
    <row r="38" spans="1:2" x14ac:dyDescent="0.3">
      <c r="A38" s="12">
        <v>1330</v>
      </c>
      <c r="B38" s="13" t="s">
        <v>170</v>
      </c>
    </row>
    <row r="39" spans="1:2" x14ac:dyDescent="0.3">
      <c r="A39" s="12">
        <v>1350</v>
      </c>
      <c r="B39" s="13" t="s">
        <v>80</v>
      </c>
    </row>
    <row r="40" spans="1:2" x14ac:dyDescent="0.3">
      <c r="A40" s="12">
        <v>1370</v>
      </c>
      <c r="B40" s="13" t="s">
        <v>146</v>
      </c>
    </row>
    <row r="41" spans="1:2" x14ac:dyDescent="0.3">
      <c r="A41" s="21">
        <v>1400</v>
      </c>
      <c r="B41" s="19" t="s">
        <v>22</v>
      </c>
    </row>
    <row r="42" spans="1:2" x14ac:dyDescent="0.3">
      <c r="A42" s="12">
        <v>1450</v>
      </c>
      <c r="B42" s="13" t="s">
        <v>79</v>
      </c>
    </row>
    <row r="43" spans="1:2" x14ac:dyDescent="0.3">
      <c r="A43" s="12">
        <v>1460</v>
      </c>
      <c r="B43" s="13" t="s">
        <v>147</v>
      </c>
    </row>
    <row r="44" spans="1:2" x14ac:dyDescent="0.3">
      <c r="A44" s="21">
        <v>1600</v>
      </c>
      <c r="B44" s="19" t="s">
        <v>120</v>
      </c>
    </row>
    <row r="45" spans="1:2" x14ac:dyDescent="0.3">
      <c r="A45" s="12">
        <v>1615</v>
      </c>
      <c r="B45" s="13" t="s">
        <v>148</v>
      </c>
    </row>
    <row r="46" spans="1:2" x14ac:dyDescent="0.3">
      <c r="A46" s="21">
        <v>1620</v>
      </c>
      <c r="B46" s="19" t="s">
        <v>121</v>
      </c>
    </row>
    <row r="47" spans="1:2" x14ac:dyDescent="0.3">
      <c r="A47" s="21">
        <v>1630</v>
      </c>
      <c r="B47" s="19" t="s">
        <v>122</v>
      </c>
    </row>
    <row r="48" spans="1:2" x14ac:dyDescent="0.3">
      <c r="A48" s="12">
        <v>1635</v>
      </c>
      <c r="B48" s="13" t="s">
        <v>149</v>
      </c>
    </row>
    <row r="49" spans="1:2" x14ac:dyDescent="0.3">
      <c r="A49" s="12">
        <v>1636</v>
      </c>
      <c r="B49" s="13" t="s">
        <v>150</v>
      </c>
    </row>
    <row r="50" spans="1:2" x14ac:dyDescent="0.3">
      <c r="A50" s="21">
        <v>1640</v>
      </c>
      <c r="B50" s="19" t="s">
        <v>123</v>
      </c>
    </row>
    <row r="51" spans="1:2" x14ac:dyDescent="0.3">
      <c r="A51" s="22">
        <v>1650</v>
      </c>
      <c r="B51" s="23" t="s">
        <v>124</v>
      </c>
    </row>
    <row r="52" spans="1:2" x14ac:dyDescent="0.3">
      <c r="A52" s="21">
        <v>1690</v>
      </c>
      <c r="B52" s="19" t="s">
        <v>125</v>
      </c>
    </row>
    <row r="53" spans="1:2" x14ac:dyDescent="0.3">
      <c r="A53" s="12">
        <v>1700</v>
      </c>
      <c r="B53" s="13" t="s">
        <v>18</v>
      </c>
    </row>
    <row r="54" spans="1:2" x14ac:dyDescent="0.3">
      <c r="A54" s="12">
        <v>1710</v>
      </c>
      <c r="B54" s="13" t="s">
        <v>19</v>
      </c>
    </row>
    <row r="55" spans="1:2" x14ac:dyDescent="0.3">
      <c r="A55" s="12">
        <v>1715</v>
      </c>
      <c r="B55" s="13" t="s">
        <v>151</v>
      </c>
    </row>
    <row r="56" spans="1:2" x14ac:dyDescent="0.3">
      <c r="A56" s="12">
        <v>1720</v>
      </c>
      <c r="B56" s="13" t="s">
        <v>17</v>
      </c>
    </row>
    <row r="57" spans="1:2" x14ac:dyDescent="0.3">
      <c r="A57" s="12">
        <v>1730</v>
      </c>
      <c r="B57" s="13" t="s">
        <v>21</v>
      </c>
    </row>
    <row r="58" spans="1:2" x14ac:dyDescent="0.3">
      <c r="A58" s="12">
        <v>1750</v>
      </c>
      <c r="B58" s="13" t="s">
        <v>171</v>
      </c>
    </row>
    <row r="59" spans="1:2" x14ac:dyDescent="0.3">
      <c r="A59" s="21">
        <v>1800</v>
      </c>
      <c r="B59" s="19" t="s">
        <v>23</v>
      </c>
    </row>
    <row r="60" spans="1:2" x14ac:dyDescent="0.3">
      <c r="A60" s="21">
        <v>1810</v>
      </c>
      <c r="B60" s="19" t="s">
        <v>24</v>
      </c>
    </row>
    <row r="61" spans="1:2" x14ac:dyDescent="0.3">
      <c r="A61" s="12">
        <v>1820</v>
      </c>
      <c r="B61" s="13" t="s">
        <v>81</v>
      </c>
    </row>
    <row r="62" spans="1:2" x14ac:dyDescent="0.3">
      <c r="A62" s="12">
        <v>1830</v>
      </c>
      <c r="B62" s="13" t="s">
        <v>172</v>
      </c>
    </row>
    <row r="63" spans="1:2" x14ac:dyDescent="0.3">
      <c r="A63" s="12">
        <v>1840</v>
      </c>
      <c r="B63" s="13" t="s">
        <v>173</v>
      </c>
    </row>
    <row r="64" spans="1:2" x14ac:dyDescent="0.3">
      <c r="A64" s="24">
        <v>2000</v>
      </c>
      <c r="B64" s="18" t="s">
        <v>14</v>
      </c>
    </row>
    <row r="65" spans="1:2" x14ac:dyDescent="0.3">
      <c r="A65" s="25">
        <v>2100</v>
      </c>
      <c r="B65" s="26" t="s">
        <v>152</v>
      </c>
    </row>
    <row r="66" spans="1:2" x14ac:dyDescent="0.3">
      <c r="A66" s="27">
        <v>2900</v>
      </c>
      <c r="B66" s="19" t="s">
        <v>153</v>
      </c>
    </row>
    <row r="67" spans="1:2" x14ac:dyDescent="0.3">
      <c r="A67" s="20">
        <v>4000</v>
      </c>
      <c r="B67" s="18" t="s">
        <v>30</v>
      </c>
    </row>
    <row r="68" spans="1:2" x14ac:dyDescent="0.3">
      <c r="A68" s="21">
        <v>4020</v>
      </c>
      <c r="B68" s="19" t="s">
        <v>31</v>
      </c>
    </row>
    <row r="69" spans="1:2" x14ac:dyDescent="0.3">
      <c r="A69" s="21">
        <v>4050</v>
      </c>
      <c r="B69" s="19" t="s">
        <v>100</v>
      </c>
    </row>
    <row r="70" spans="1:2" x14ac:dyDescent="0.3">
      <c r="A70" s="12">
        <v>4080</v>
      </c>
      <c r="B70" s="13" t="s">
        <v>174</v>
      </c>
    </row>
    <row r="71" spans="1:2" x14ac:dyDescent="0.3">
      <c r="A71" s="21">
        <v>4100</v>
      </c>
      <c r="B71" s="19" t="s">
        <v>126</v>
      </c>
    </row>
    <row r="72" spans="1:2" x14ac:dyDescent="0.3">
      <c r="A72" s="21">
        <v>4110</v>
      </c>
      <c r="B72" s="19" t="s">
        <v>35</v>
      </c>
    </row>
    <row r="73" spans="1:2" x14ac:dyDescent="0.3">
      <c r="A73" s="21">
        <v>4150</v>
      </c>
      <c r="B73" s="19" t="s">
        <v>36</v>
      </c>
    </row>
    <row r="74" spans="1:2" x14ac:dyDescent="0.3">
      <c r="A74" s="21">
        <v>4200</v>
      </c>
      <c r="B74" s="19" t="s">
        <v>50</v>
      </c>
    </row>
    <row r="75" spans="1:2" x14ac:dyDescent="0.3">
      <c r="A75" s="21">
        <v>4300</v>
      </c>
      <c r="B75" s="19" t="s">
        <v>127</v>
      </c>
    </row>
    <row r="76" spans="1:2" x14ac:dyDescent="0.3">
      <c r="A76" s="12">
        <v>4350</v>
      </c>
      <c r="B76" s="13" t="s">
        <v>175</v>
      </c>
    </row>
    <row r="77" spans="1:2" x14ac:dyDescent="0.3">
      <c r="A77" s="21">
        <v>4400</v>
      </c>
      <c r="B77" s="19" t="s">
        <v>34</v>
      </c>
    </row>
    <row r="78" spans="1:2" x14ac:dyDescent="0.3">
      <c r="A78" s="21">
        <v>4500</v>
      </c>
      <c r="B78" s="19" t="s">
        <v>128</v>
      </c>
    </row>
    <row r="79" spans="1:2" x14ac:dyDescent="0.3">
      <c r="A79" s="21">
        <v>4510</v>
      </c>
      <c r="B79" s="19" t="s">
        <v>129</v>
      </c>
    </row>
    <row r="80" spans="1:2" x14ac:dyDescent="0.3">
      <c r="A80" s="21">
        <v>4520</v>
      </c>
      <c r="B80" s="19" t="s">
        <v>130</v>
      </c>
    </row>
    <row r="81" spans="1:2" x14ac:dyDescent="0.3">
      <c r="A81" s="12">
        <v>4530</v>
      </c>
      <c r="B81" s="13" t="s">
        <v>154</v>
      </c>
    </row>
    <row r="82" spans="1:2" x14ac:dyDescent="0.3">
      <c r="A82" s="12">
        <v>4550</v>
      </c>
      <c r="B82" s="13" t="s">
        <v>155</v>
      </c>
    </row>
    <row r="83" spans="1:2" x14ac:dyDescent="0.3">
      <c r="A83" s="21">
        <v>4600</v>
      </c>
      <c r="B83" s="19" t="s">
        <v>131</v>
      </c>
    </row>
    <row r="84" spans="1:2" x14ac:dyDescent="0.3">
      <c r="A84" s="21">
        <v>4700</v>
      </c>
      <c r="B84" s="19" t="s">
        <v>132</v>
      </c>
    </row>
    <row r="85" spans="1:2" x14ac:dyDescent="0.3">
      <c r="A85" s="12">
        <v>4710</v>
      </c>
      <c r="B85" s="13" t="s">
        <v>33</v>
      </c>
    </row>
    <row r="86" spans="1:2" x14ac:dyDescent="0.3">
      <c r="A86" s="22">
        <v>4800</v>
      </c>
      <c r="B86" s="23" t="s">
        <v>38</v>
      </c>
    </row>
    <row r="87" spans="1:2" x14ac:dyDescent="0.3">
      <c r="A87" s="14">
        <v>4900</v>
      </c>
      <c r="B87" s="15" t="s">
        <v>42</v>
      </c>
    </row>
    <row r="88" spans="1:2" x14ac:dyDescent="0.3">
      <c r="A88" s="14">
        <v>4910</v>
      </c>
      <c r="B88" s="15" t="s">
        <v>41</v>
      </c>
    </row>
    <row r="89" spans="1:2" x14ac:dyDescent="0.3">
      <c r="A89" s="21">
        <v>4990</v>
      </c>
      <c r="B89" s="19" t="s">
        <v>133</v>
      </c>
    </row>
    <row r="90" spans="1:2" x14ac:dyDescent="0.3">
      <c r="A90" s="20">
        <v>7000</v>
      </c>
      <c r="B90" s="18" t="s">
        <v>29</v>
      </c>
    </row>
    <row r="91" spans="1:2" x14ac:dyDescent="0.3">
      <c r="A91" s="21">
        <v>7100</v>
      </c>
      <c r="B91" s="19" t="s">
        <v>83</v>
      </c>
    </row>
    <row r="92" spans="1:2" x14ac:dyDescent="0.3">
      <c r="A92" s="28">
        <v>7200</v>
      </c>
      <c r="B92" s="29" t="s">
        <v>98</v>
      </c>
    </row>
    <row r="93" spans="1:2" x14ac:dyDescent="0.3">
      <c r="A93" s="21">
        <v>7500</v>
      </c>
      <c r="B93" s="19" t="s">
        <v>156</v>
      </c>
    </row>
    <row r="94" spans="1:2" x14ac:dyDescent="0.3">
      <c r="A94" s="28">
        <v>7550</v>
      </c>
      <c r="B94" s="30" t="s">
        <v>157</v>
      </c>
    </row>
    <row r="95" spans="1:2" x14ac:dyDescent="0.3">
      <c r="A95" s="21">
        <v>7600</v>
      </c>
      <c r="B95" s="19" t="s">
        <v>85</v>
      </c>
    </row>
    <row r="96" spans="1:2" x14ac:dyDescent="0.3">
      <c r="A96" s="20">
        <v>8000</v>
      </c>
      <c r="B96" s="18" t="s">
        <v>103</v>
      </c>
    </row>
    <row r="97" spans="1:2" x14ac:dyDescent="0.3">
      <c r="A97" s="21">
        <v>8010</v>
      </c>
      <c r="B97" s="19" t="s">
        <v>158</v>
      </c>
    </row>
    <row r="98" spans="1:2" x14ac:dyDescent="0.3">
      <c r="A98" s="26">
        <v>8050</v>
      </c>
      <c r="B98" s="26" t="s">
        <v>159</v>
      </c>
    </row>
    <row r="99" spans="1:2" x14ac:dyDescent="0.3">
      <c r="A99" s="21">
        <v>8100</v>
      </c>
      <c r="B99" s="30" t="s">
        <v>92</v>
      </c>
    </row>
    <row r="100" spans="1:2" x14ac:dyDescent="0.3">
      <c r="A100" s="21">
        <v>8300</v>
      </c>
      <c r="B100" s="19" t="s">
        <v>134</v>
      </c>
    </row>
    <row r="101" spans="1:2" x14ac:dyDescent="0.3">
      <c r="A101" s="31">
        <v>8310</v>
      </c>
      <c r="B101" s="29" t="s">
        <v>160</v>
      </c>
    </row>
    <row r="102" spans="1:2" x14ac:dyDescent="0.3">
      <c r="A102" s="21">
        <v>8500</v>
      </c>
      <c r="B102" s="19" t="s">
        <v>135</v>
      </c>
    </row>
    <row r="103" spans="1:2" x14ac:dyDescent="0.3">
      <c r="A103" s="21">
        <v>8550</v>
      </c>
      <c r="B103" s="19" t="s">
        <v>136</v>
      </c>
    </row>
    <row r="104" spans="1:2" x14ac:dyDescent="0.3">
      <c r="A104" s="21">
        <v>8560</v>
      </c>
      <c r="B104" s="19" t="s">
        <v>161</v>
      </c>
    </row>
    <row r="105" spans="1:2" x14ac:dyDescent="0.3">
      <c r="A105" s="21">
        <v>8570</v>
      </c>
      <c r="B105" s="19" t="s">
        <v>162</v>
      </c>
    </row>
    <row r="106" spans="1:2" x14ac:dyDescent="0.3">
      <c r="A106" s="21">
        <v>8600</v>
      </c>
      <c r="B106" s="19" t="s">
        <v>94</v>
      </c>
    </row>
    <row r="107" spans="1:2" x14ac:dyDescent="0.3">
      <c r="A107" s="21">
        <v>8700</v>
      </c>
      <c r="B107" s="19" t="s">
        <v>163</v>
      </c>
    </row>
    <row r="108" spans="1:2" x14ac:dyDescent="0.3">
      <c r="A108" s="20">
        <v>9000</v>
      </c>
      <c r="B108" s="32" t="s">
        <v>95</v>
      </c>
    </row>
    <row r="109" spans="1:2" x14ac:dyDescent="0.3">
      <c r="A109" s="28">
        <v>9100</v>
      </c>
      <c r="B109" s="33" t="s">
        <v>49</v>
      </c>
    </row>
    <row r="110" spans="1:2" x14ac:dyDescent="0.3">
      <c r="A110" s="21">
        <v>9200</v>
      </c>
      <c r="B110" s="34" t="s">
        <v>63</v>
      </c>
    </row>
    <row r="111" spans="1:2" x14ac:dyDescent="0.3">
      <c r="A111" s="12">
        <v>9400</v>
      </c>
      <c r="B111" s="16" t="s">
        <v>164</v>
      </c>
    </row>
    <row r="112" spans="1:2" x14ac:dyDescent="0.3">
      <c r="A112" s="12">
        <v>9500</v>
      </c>
      <c r="B112" s="16" t="s">
        <v>176</v>
      </c>
    </row>
    <row r="113" spans="1:2" x14ac:dyDescent="0.3">
      <c r="A113" s="12">
        <v>9600</v>
      </c>
      <c r="B113" s="16" t="s">
        <v>177</v>
      </c>
    </row>
    <row r="114" spans="1:2" x14ac:dyDescent="0.3">
      <c r="A114" s="21">
        <v>9900</v>
      </c>
      <c r="B114" s="34" t="s">
        <v>137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168-1504-428E-BE8B-7232C2881531}">
  <dimension ref="A1:A15"/>
  <sheetViews>
    <sheetView showGridLines="0" topLeftCell="A3" zoomScale="160" zoomScaleNormal="160" workbookViewId="0">
      <selection activeCell="A17" sqref="A17:XFD24"/>
    </sheetView>
  </sheetViews>
  <sheetFormatPr defaultRowHeight="13.8" x14ac:dyDescent="0.25"/>
  <cols>
    <col min="1" max="1" width="68.886718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1" x14ac:dyDescent="0.25">
      <c r="A1" s="9" t="s">
        <v>180</v>
      </c>
    </row>
    <row r="2" spans="1:1" x14ac:dyDescent="0.25">
      <c r="A2" s="10" t="s">
        <v>181</v>
      </c>
    </row>
    <row r="3" spans="1:1" ht="14.4" customHeight="1" x14ac:dyDescent="0.25">
      <c r="A3" s="41"/>
    </row>
    <row r="4" spans="1:1" x14ac:dyDescent="0.25">
      <c r="A4" s="42"/>
    </row>
    <row r="6" spans="1:1" x14ac:dyDescent="0.25">
      <c r="A6" s="10" t="s">
        <v>182</v>
      </c>
    </row>
    <row r="7" spans="1:1" x14ac:dyDescent="0.25">
      <c r="A7" s="41"/>
    </row>
    <row r="9" spans="1:1" x14ac:dyDescent="0.25">
      <c r="A9" s="10" t="s">
        <v>183</v>
      </c>
    </row>
    <row r="10" spans="1:1" x14ac:dyDescent="0.25">
      <c r="A10" s="41"/>
    </row>
    <row r="12" spans="1:1" x14ac:dyDescent="0.25">
      <c r="A12" s="10" t="s">
        <v>184</v>
      </c>
    </row>
    <row r="13" spans="1:1" x14ac:dyDescent="0.25">
      <c r="A13" s="41"/>
    </row>
    <row r="14" spans="1:1" x14ac:dyDescent="0.25">
      <c r="A14" s="42"/>
    </row>
    <row r="15" spans="1:1" x14ac:dyDescent="0.25">
      <c r="A15" s="4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BADC-E2C9-4DFB-BD2F-A7FDB94A4F2D}">
  <dimension ref="A1:H14"/>
  <sheetViews>
    <sheetView showGridLines="0" zoomScale="205" zoomScaleNormal="205" workbookViewId="0">
      <selection activeCell="B18" sqref="B18"/>
    </sheetView>
  </sheetViews>
  <sheetFormatPr defaultRowHeight="13.8" x14ac:dyDescent="0.25"/>
  <cols>
    <col min="1" max="1" width="11" style="10" customWidth="1"/>
    <col min="2" max="2" width="9.33203125" style="10" customWidth="1"/>
    <col min="3" max="3" width="7.44140625" style="10" customWidth="1"/>
    <col min="4" max="4" width="12.10937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8" x14ac:dyDescent="0.25">
      <c r="A1" s="9" t="s">
        <v>185</v>
      </c>
    </row>
    <row r="2" spans="1:8" x14ac:dyDescent="0.25">
      <c r="A2" s="10" t="s">
        <v>187</v>
      </c>
    </row>
    <row r="3" spans="1:8" ht="40.799999999999997" customHeight="1" x14ac:dyDescent="0.25">
      <c r="A3" s="62" t="s">
        <v>188</v>
      </c>
      <c r="B3" s="62" t="s">
        <v>189</v>
      </c>
      <c r="C3" s="62" t="s">
        <v>190</v>
      </c>
      <c r="D3" s="62" t="s">
        <v>191</v>
      </c>
      <c r="E3" s="62" t="s">
        <v>194</v>
      </c>
      <c r="F3" s="62" t="s">
        <v>192</v>
      </c>
      <c r="G3" s="62" t="s">
        <v>193</v>
      </c>
    </row>
    <row r="4" spans="1:8" x14ac:dyDescent="0.25">
      <c r="A4" s="40"/>
      <c r="B4" s="40"/>
      <c r="C4" s="40"/>
      <c r="D4" s="40"/>
      <c r="E4" s="40"/>
      <c r="F4" s="40"/>
      <c r="G4" s="40"/>
    </row>
    <row r="7" spans="1:8" x14ac:dyDescent="0.25">
      <c r="A7" s="61" t="s">
        <v>186</v>
      </c>
      <c r="B7" s="61"/>
      <c r="C7" s="61"/>
      <c r="D7" s="61"/>
      <c r="E7" s="61"/>
      <c r="F7" s="61"/>
      <c r="G7" s="61"/>
    </row>
    <row r="8" spans="1:8" x14ac:dyDescent="0.25">
      <c r="A8" s="54" t="s">
        <v>140</v>
      </c>
      <c r="B8" s="54"/>
      <c r="C8" s="54"/>
      <c r="D8" s="54"/>
      <c r="E8" s="54"/>
      <c r="F8" s="54"/>
      <c r="G8" s="55"/>
      <c r="H8" s="35" t="s">
        <v>105</v>
      </c>
    </row>
    <row r="9" spans="1:8" x14ac:dyDescent="0.25">
      <c r="A9" s="56" t="s">
        <v>104</v>
      </c>
      <c r="B9" s="56" t="s">
        <v>143</v>
      </c>
      <c r="C9" s="66" t="s">
        <v>106</v>
      </c>
      <c r="D9" s="66"/>
      <c r="E9" s="65"/>
      <c r="F9" s="56" t="s">
        <v>142</v>
      </c>
      <c r="G9" s="52" t="s">
        <v>0</v>
      </c>
      <c r="H9" s="52" t="s">
        <v>1</v>
      </c>
    </row>
    <row r="10" spans="1:8" x14ac:dyDescent="0.25">
      <c r="A10" s="57"/>
      <c r="B10" s="57"/>
      <c r="C10" s="36" t="s">
        <v>141</v>
      </c>
      <c r="D10" s="63" t="s">
        <v>110</v>
      </c>
      <c r="E10" s="64"/>
      <c r="F10" s="57"/>
      <c r="G10" s="53"/>
      <c r="H10" s="53"/>
    </row>
    <row r="11" spans="1:8" x14ac:dyDescent="0.25">
      <c r="A11" s="40"/>
      <c r="B11" s="40"/>
      <c r="C11" s="38"/>
      <c r="D11" s="68" t="str">
        <f>IFERROR(VLOOKUP(C11,Tabel1[],2,TRUE),"")</f>
        <v/>
      </c>
      <c r="E11" s="67"/>
      <c r="F11" s="40"/>
      <c r="G11" s="40"/>
      <c r="H11" s="40"/>
    </row>
    <row r="12" spans="1:8" x14ac:dyDescent="0.25">
      <c r="A12" s="40"/>
      <c r="B12" s="40"/>
      <c r="C12" s="38"/>
      <c r="D12" s="68" t="str">
        <f>IFERROR(VLOOKUP(C12,Tabel1[],2,TRUE),"")</f>
        <v/>
      </c>
      <c r="E12" s="67"/>
      <c r="F12" s="40"/>
      <c r="G12" s="40"/>
      <c r="H12" s="40"/>
    </row>
    <row r="13" spans="1:8" x14ac:dyDescent="0.25">
      <c r="A13" s="40"/>
      <c r="B13" s="40"/>
      <c r="C13" s="38"/>
      <c r="D13" s="68" t="str">
        <f>IFERROR(VLOOKUP(C13,Tabel1[],2,TRUE),"")</f>
        <v/>
      </c>
      <c r="E13" s="67"/>
      <c r="F13" s="40"/>
      <c r="G13" s="40"/>
      <c r="H13" s="40"/>
    </row>
    <row r="14" spans="1:8" x14ac:dyDescent="0.25">
      <c r="A14" s="40"/>
      <c r="B14" s="40"/>
      <c r="C14" s="38"/>
      <c r="D14" s="68" t="str">
        <f>IFERROR(VLOOKUP(C14,Tabel1[],2,TRUE),"")</f>
        <v/>
      </c>
      <c r="E14" s="67"/>
      <c r="F14" s="40"/>
      <c r="G14" s="40"/>
      <c r="H14" s="40"/>
    </row>
  </sheetData>
  <mergeCells count="9">
    <mergeCell ref="A8:G8"/>
    <mergeCell ref="D10:E10"/>
    <mergeCell ref="D11:E11"/>
    <mergeCell ref="D12:E12"/>
    <mergeCell ref="D13:E13"/>
    <mergeCell ref="A9:A10"/>
    <mergeCell ref="B9:B10"/>
    <mergeCell ref="F9:F10"/>
    <mergeCell ref="D14:E1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G101"/>
  <sheetViews>
    <sheetView showGridLines="0" topLeftCell="A85" zoomScale="190" zoomScaleNormal="190" workbookViewId="0">
      <selection activeCell="C94" sqref="C94:G101"/>
    </sheetView>
  </sheetViews>
  <sheetFormatPr defaultRowHeight="13.8" x14ac:dyDescent="0.25"/>
  <cols>
    <col min="1" max="1" width="8" style="10" customWidth="1"/>
    <col min="2" max="2" width="9.21875" style="10" customWidth="1"/>
    <col min="3" max="3" width="8.2187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195</v>
      </c>
    </row>
    <row r="2" spans="1:7" x14ac:dyDescent="0.25">
      <c r="A2" s="10" t="s">
        <v>196</v>
      </c>
    </row>
    <row r="3" spans="1:7" x14ac:dyDescent="0.25">
      <c r="A3" s="41"/>
      <c r="B3" s="41"/>
      <c r="C3" s="41"/>
      <c r="D3" s="41"/>
      <c r="E3" s="41"/>
      <c r="F3" s="41"/>
      <c r="G3" s="41"/>
    </row>
    <row r="4" spans="1:7" x14ac:dyDescent="0.25">
      <c r="A4" s="42"/>
      <c r="B4" s="42"/>
      <c r="C4" s="42"/>
      <c r="D4" s="42"/>
      <c r="E4" s="42"/>
      <c r="F4" s="42"/>
      <c r="G4" s="42"/>
    </row>
    <row r="6" spans="1:7" x14ac:dyDescent="0.25">
      <c r="A6" s="10" t="s">
        <v>197</v>
      </c>
    </row>
    <row r="7" spans="1:7" x14ac:dyDescent="0.25">
      <c r="A7" s="54" t="s">
        <v>140</v>
      </c>
      <c r="B7" s="54"/>
      <c r="C7" s="54"/>
      <c r="D7" s="54"/>
      <c r="E7" s="54"/>
      <c r="F7" s="55"/>
      <c r="G7" s="35" t="s">
        <v>105</v>
      </c>
    </row>
    <row r="8" spans="1:7" x14ac:dyDescent="0.25">
      <c r="A8" s="56" t="s">
        <v>104</v>
      </c>
      <c r="B8" s="56" t="s">
        <v>143</v>
      </c>
      <c r="C8" s="58" t="s">
        <v>106</v>
      </c>
      <c r="D8" s="58"/>
      <c r="E8" s="56" t="s">
        <v>142</v>
      </c>
      <c r="F8" s="59" t="s">
        <v>0</v>
      </c>
      <c r="G8" s="59" t="s">
        <v>1</v>
      </c>
    </row>
    <row r="9" spans="1:7" x14ac:dyDescent="0.25">
      <c r="A9" s="57"/>
      <c r="B9" s="57"/>
      <c r="C9" s="36" t="s">
        <v>141</v>
      </c>
      <c r="D9" s="37" t="s">
        <v>110</v>
      </c>
      <c r="E9" s="57"/>
      <c r="F9" s="60"/>
      <c r="G9" s="6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x14ac:dyDescent="0.25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7" x14ac:dyDescent="0.25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3" spans="1:7" x14ac:dyDescent="0.25">
      <c r="A13" s="40"/>
      <c r="B13" s="40"/>
      <c r="C13" s="38"/>
      <c r="D13" s="39" t="str">
        <f>IFERROR(VLOOKUP(C13,Tabel1[],2,TRUE),"")</f>
        <v/>
      </c>
      <c r="E13" s="40"/>
      <c r="F13" s="40"/>
      <c r="G13" s="40"/>
    </row>
    <row r="14" spans="1:7" x14ac:dyDescent="0.25">
      <c r="A14" s="40"/>
      <c r="B14" s="40"/>
      <c r="C14" s="38"/>
      <c r="D14" s="39" t="str">
        <f>IFERROR(VLOOKUP(C14,Tabel1[],2,TRUE),"")</f>
        <v/>
      </c>
      <c r="E14" s="40"/>
      <c r="F14" s="40"/>
      <c r="G14" s="40"/>
    </row>
    <row r="15" spans="1:7" x14ac:dyDescent="0.25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1" spans="1:7" x14ac:dyDescent="0.25">
      <c r="A21" s="10" t="s">
        <v>178</v>
      </c>
    </row>
    <row r="22" spans="1:7" x14ac:dyDescent="0.25">
      <c r="A22" s="54" t="s">
        <v>140</v>
      </c>
      <c r="B22" s="54"/>
      <c r="C22" s="54"/>
      <c r="D22" s="54"/>
      <c r="E22" s="54"/>
      <c r="F22" s="55"/>
      <c r="G22" s="35" t="s">
        <v>105</v>
      </c>
    </row>
    <row r="23" spans="1:7" x14ac:dyDescent="0.25">
      <c r="A23" s="56" t="s">
        <v>104</v>
      </c>
      <c r="B23" s="56" t="s">
        <v>143</v>
      </c>
      <c r="C23" s="58" t="s">
        <v>106</v>
      </c>
      <c r="D23" s="58"/>
      <c r="E23" s="56" t="s">
        <v>142</v>
      </c>
      <c r="F23" s="59" t="s">
        <v>0</v>
      </c>
      <c r="G23" s="59" t="s">
        <v>1</v>
      </c>
    </row>
    <row r="24" spans="1:7" x14ac:dyDescent="0.25">
      <c r="A24" s="57"/>
      <c r="B24" s="57"/>
      <c r="C24" s="36" t="s">
        <v>141</v>
      </c>
      <c r="D24" s="37" t="s">
        <v>110</v>
      </c>
      <c r="E24" s="57"/>
      <c r="F24" s="60"/>
      <c r="G24" s="60"/>
    </row>
    <row r="25" spans="1:7" x14ac:dyDescent="0.25">
      <c r="A25" s="40"/>
      <c r="B25" s="40"/>
      <c r="C25" s="38"/>
      <c r="D25" s="39" t="str">
        <f>IFERROR(VLOOKUP(C25,Tabel1[],2,TRUE),"")</f>
        <v/>
      </c>
      <c r="E25" s="40"/>
      <c r="F25" s="40"/>
      <c r="G25" s="40"/>
    </row>
    <row r="26" spans="1:7" x14ac:dyDescent="0.25">
      <c r="A26" s="40"/>
      <c r="B26" s="40"/>
      <c r="C26" s="38"/>
      <c r="D26" s="39" t="str">
        <f>IFERROR(VLOOKUP(C26,Tabel1[],2,TRUE),"")</f>
        <v/>
      </c>
      <c r="E26" s="40"/>
      <c r="F26" s="40"/>
      <c r="G26" s="40"/>
    </row>
    <row r="27" spans="1:7" x14ac:dyDescent="0.25">
      <c r="A27" s="40"/>
      <c r="B27" s="40"/>
      <c r="C27" s="38"/>
      <c r="D27" s="39" t="str">
        <f>IFERROR(VLOOKUP(C27,Tabel1[],2,TRUE),"")</f>
        <v/>
      </c>
      <c r="E27" s="40"/>
      <c r="F27" s="40"/>
      <c r="G27" s="40"/>
    </row>
    <row r="28" spans="1:7" x14ac:dyDescent="0.25">
      <c r="A28" s="40"/>
      <c r="B28" s="40"/>
      <c r="C28" s="38"/>
      <c r="D28" s="39" t="str">
        <f>IFERROR(VLOOKUP(C28,Tabel1[],2,TRUE),"")</f>
        <v/>
      </c>
      <c r="E28" s="40"/>
      <c r="F28" s="40"/>
      <c r="G28" s="40"/>
    </row>
    <row r="29" spans="1:7" x14ac:dyDescent="0.25">
      <c r="A29" s="40"/>
      <c r="B29" s="40"/>
      <c r="C29" s="38"/>
      <c r="D29" s="39" t="str">
        <f>IFERROR(VLOOKUP(C29,Tabel1[],2,TRUE),"")</f>
        <v/>
      </c>
      <c r="E29" s="40"/>
      <c r="F29" s="40"/>
      <c r="G29" s="40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3" spans="1:7" x14ac:dyDescent="0.25">
      <c r="A33" s="9" t="s">
        <v>198</v>
      </c>
    </row>
    <row r="34" spans="1:7" x14ac:dyDescent="0.25">
      <c r="A34" s="10" t="s">
        <v>196</v>
      </c>
    </row>
    <row r="35" spans="1:7" x14ac:dyDescent="0.25">
      <c r="A35" s="41"/>
      <c r="B35" s="41"/>
      <c r="C35" s="41"/>
      <c r="D35" s="41"/>
      <c r="E35" s="41"/>
      <c r="F35" s="41"/>
      <c r="G35" s="41"/>
    </row>
    <row r="37" spans="1:7" x14ac:dyDescent="0.25">
      <c r="A37" s="10" t="s">
        <v>197</v>
      </c>
    </row>
    <row r="38" spans="1:7" x14ac:dyDescent="0.25">
      <c r="A38" s="54" t="s">
        <v>140</v>
      </c>
      <c r="B38" s="54"/>
      <c r="C38" s="54"/>
      <c r="D38" s="54"/>
      <c r="E38" s="54"/>
      <c r="F38" s="55"/>
      <c r="G38" s="35" t="s">
        <v>105</v>
      </c>
    </row>
    <row r="39" spans="1:7" x14ac:dyDescent="0.25">
      <c r="A39" s="56" t="s">
        <v>104</v>
      </c>
      <c r="B39" s="56" t="s">
        <v>143</v>
      </c>
      <c r="C39" s="58" t="s">
        <v>106</v>
      </c>
      <c r="D39" s="58"/>
      <c r="E39" s="56" t="s">
        <v>142</v>
      </c>
      <c r="F39" s="59" t="s">
        <v>0</v>
      </c>
      <c r="G39" s="59" t="s">
        <v>1</v>
      </c>
    </row>
    <row r="40" spans="1:7" x14ac:dyDescent="0.25">
      <c r="A40" s="57"/>
      <c r="B40" s="57"/>
      <c r="C40" s="36" t="s">
        <v>141</v>
      </c>
      <c r="D40" s="37" t="s">
        <v>110</v>
      </c>
      <c r="E40" s="57"/>
      <c r="F40" s="60"/>
      <c r="G40" s="60"/>
    </row>
    <row r="41" spans="1:7" x14ac:dyDescent="0.25">
      <c r="A41" s="40"/>
      <c r="B41" s="40"/>
      <c r="C41" s="38"/>
      <c r="D41" s="39" t="str">
        <f>IFERROR(VLOOKUP(C41,Tabel1[],2,TRUE),"")</f>
        <v/>
      </c>
      <c r="E41" s="40"/>
      <c r="F41" s="40"/>
      <c r="G41" s="40"/>
    </row>
    <row r="42" spans="1:7" x14ac:dyDescent="0.25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7" x14ac:dyDescent="0.25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7" x14ac:dyDescent="0.25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7" x14ac:dyDescent="0.25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6" spans="1:7" x14ac:dyDescent="0.25">
      <c r="A46" s="40"/>
      <c r="B46" s="40"/>
      <c r="C46" s="38"/>
      <c r="D46" s="39" t="str">
        <f>IFERROR(VLOOKUP(C46,Tabel1[],2,TRUE),"")</f>
        <v/>
      </c>
      <c r="E46" s="40"/>
      <c r="F46" s="40"/>
      <c r="G46" s="40"/>
    </row>
    <row r="47" spans="1:7" x14ac:dyDescent="0.25">
      <c r="A47" s="40"/>
      <c r="B47" s="40"/>
      <c r="C47" s="38"/>
      <c r="D47" s="39" t="str">
        <f>IFERROR(VLOOKUP(C47,Tabel1[],2,TRUE),"")</f>
        <v/>
      </c>
      <c r="E47" s="40"/>
      <c r="F47" s="40"/>
      <c r="G47" s="40"/>
    </row>
    <row r="50" spans="1:7" x14ac:dyDescent="0.25">
      <c r="A50" s="9" t="s">
        <v>199</v>
      </c>
    </row>
    <row r="51" spans="1:7" ht="14.4" thickBot="1" x14ac:dyDescent="0.3">
      <c r="A51" s="10" t="s">
        <v>200</v>
      </c>
    </row>
    <row r="52" spans="1:7" ht="14.4" customHeight="1" x14ac:dyDescent="0.25">
      <c r="A52" s="71" t="s">
        <v>201</v>
      </c>
      <c r="B52" s="71"/>
      <c r="C52" s="71"/>
      <c r="D52" s="71"/>
      <c r="E52" s="72" t="s">
        <v>202</v>
      </c>
    </row>
    <row r="53" spans="1:7" ht="16.95" customHeight="1" x14ac:dyDescent="0.25">
      <c r="A53" s="73" t="s">
        <v>203</v>
      </c>
      <c r="B53" s="81">
        <v>45107</v>
      </c>
      <c r="C53" s="82"/>
      <c r="D53" s="83"/>
      <c r="E53" s="73"/>
    </row>
    <row r="54" spans="1:7" ht="16.95" customHeight="1" x14ac:dyDescent="0.25">
      <c r="A54" s="73" t="s">
        <v>204</v>
      </c>
      <c r="B54" s="74" t="s">
        <v>41</v>
      </c>
      <c r="C54" s="74"/>
      <c r="D54" s="74"/>
      <c r="E54" s="73"/>
    </row>
    <row r="55" spans="1:7" ht="27.6" x14ac:dyDescent="0.25">
      <c r="A55" s="73" t="s">
        <v>210</v>
      </c>
      <c r="B55" s="75"/>
      <c r="C55" s="75"/>
      <c r="D55" s="73" t="s">
        <v>205</v>
      </c>
      <c r="E55" s="73" t="s">
        <v>192</v>
      </c>
    </row>
    <row r="56" spans="1:7" ht="16.95" customHeight="1" x14ac:dyDescent="0.25">
      <c r="A56" s="73"/>
      <c r="B56" s="74" t="s">
        <v>206</v>
      </c>
      <c r="C56" s="74"/>
      <c r="D56" s="76"/>
      <c r="E56" s="77"/>
    </row>
    <row r="57" spans="1:7" ht="16.95" customHeight="1" x14ac:dyDescent="0.25">
      <c r="A57" s="73"/>
      <c r="B57" s="74" t="s">
        <v>207</v>
      </c>
      <c r="C57" s="74"/>
      <c r="D57" s="73"/>
      <c r="E57" s="73"/>
    </row>
    <row r="58" spans="1:7" ht="16.95" customHeight="1" x14ac:dyDescent="0.25">
      <c r="A58" s="73"/>
      <c r="B58" s="74" t="s">
        <v>208</v>
      </c>
      <c r="C58" s="74"/>
      <c r="D58" s="73"/>
      <c r="E58" s="73"/>
    </row>
    <row r="59" spans="1:7" ht="16.95" customHeight="1" x14ac:dyDescent="0.25">
      <c r="A59" s="73"/>
      <c r="B59" s="79"/>
      <c r="C59" s="80"/>
      <c r="D59" s="73" t="s">
        <v>209</v>
      </c>
      <c r="E59" s="78"/>
    </row>
    <row r="61" spans="1:7" x14ac:dyDescent="0.25">
      <c r="A61" s="10" t="s">
        <v>211</v>
      </c>
    </row>
    <row r="62" spans="1:7" x14ac:dyDescent="0.25">
      <c r="A62" s="54" t="s">
        <v>140</v>
      </c>
      <c r="B62" s="54"/>
      <c r="C62" s="54"/>
      <c r="D62" s="54"/>
      <c r="E62" s="54"/>
      <c r="F62" s="55"/>
      <c r="G62" s="35" t="s">
        <v>105</v>
      </c>
    </row>
    <row r="63" spans="1:7" x14ac:dyDescent="0.25">
      <c r="A63" s="56" t="s">
        <v>104</v>
      </c>
      <c r="B63" s="56" t="s">
        <v>143</v>
      </c>
      <c r="C63" s="58" t="s">
        <v>106</v>
      </c>
      <c r="D63" s="58"/>
      <c r="E63" s="56" t="s">
        <v>142</v>
      </c>
      <c r="F63" s="59" t="s">
        <v>0</v>
      </c>
      <c r="G63" s="59" t="s">
        <v>1</v>
      </c>
    </row>
    <row r="64" spans="1:7" x14ac:dyDescent="0.25">
      <c r="A64" s="57"/>
      <c r="B64" s="57"/>
      <c r="C64" s="36" t="s">
        <v>141</v>
      </c>
      <c r="D64" s="37" t="s">
        <v>110</v>
      </c>
      <c r="E64" s="57"/>
      <c r="F64" s="60"/>
      <c r="G64" s="60"/>
    </row>
    <row r="65" spans="1:7" x14ac:dyDescent="0.25">
      <c r="A65" s="40"/>
      <c r="B65" s="40"/>
      <c r="C65" s="38"/>
      <c r="D65" s="39" t="str">
        <f>IFERROR(VLOOKUP(C65,Tabel1[],2,TRUE),"")</f>
        <v/>
      </c>
      <c r="E65" s="40"/>
      <c r="F65" s="40"/>
      <c r="G65" s="40"/>
    </row>
    <row r="66" spans="1:7" x14ac:dyDescent="0.25">
      <c r="A66" s="40"/>
      <c r="B66" s="40"/>
      <c r="C66" s="38"/>
      <c r="D66" s="39" t="str">
        <f>IFERROR(VLOOKUP(C66,Tabel1[],2,TRUE),"")</f>
        <v/>
      </c>
      <c r="E66" s="40"/>
      <c r="F66" s="40"/>
      <c r="G66" s="40"/>
    </row>
    <row r="67" spans="1:7" x14ac:dyDescent="0.25">
      <c r="A67" s="40"/>
      <c r="B67" s="40"/>
      <c r="C67" s="38"/>
      <c r="D67" s="39" t="str">
        <f>IFERROR(VLOOKUP(C67,Tabel1[],2,TRUE),"")</f>
        <v/>
      </c>
      <c r="E67" s="40"/>
      <c r="F67" s="40"/>
      <c r="G67" s="40"/>
    </row>
    <row r="68" spans="1:7" x14ac:dyDescent="0.25">
      <c r="A68" s="40"/>
      <c r="B68" s="40"/>
      <c r="C68" s="38"/>
      <c r="D68" s="39" t="str">
        <f>IFERROR(VLOOKUP(C68,Tabel1[],2,TRUE),"")</f>
        <v/>
      </c>
      <c r="E68" s="40"/>
      <c r="F68" s="40"/>
      <c r="G68" s="40"/>
    </row>
    <row r="71" spans="1:7" x14ac:dyDescent="0.25">
      <c r="A71" s="9" t="s">
        <v>212</v>
      </c>
    </row>
    <row r="72" spans="1:7" x14ac:dyDescent="0.25">
      <c r="A72" s="10" t="s">
        <v>213</v>
      </c>
    </row>
    <row r="73" spans="1:7" x14ac:dyDescent="0.25">
      <c r="C73" s="69" t="s">
        <v>140</v>
      </c>
      <c r="D73" s="69"/>
      <c r="E73" s="69"/>
      <c r="F73" s="69"/>
      <c r="G73" s="84" t="s">
        <v>105</v>
      </c>
    </row>
    <row r="74" spans="1:7" x14ac:dyDescent="0.25">
      <c r="C74" s="58" t="s">
        <v>106</v>
      </c>
      <c r="D74" s="58"/>
      <c r="E74" s="56" t="s">
        <v>142</v>
      </c>
      <c r="F74" s="59" t="s">
        <v>0</v>
      </c>
      <c r="G74" s="59" t="s">
        <v>1</v>
      </c>
    </row>
    <row r="75" spans="1:7" x14ac:dyDescent="0.25">
      <c r="C75" s="36" t="s">
        <v>141</v>
      </c>
      <c r="D75" s="37" t="s">
        <v>110</v>
      </c>
      <c r="E75" s="57"/>
      <c r="F75" s="60"/>
      <c r="G75" s="60"/>
    </row>
    <row r="76" spans="1:7" x14ac:dyDescent="0.25">
      <c r="C76" s="38"/>
      <c r="D76" s="39" t="str">
        <f>IFERROR(VLOOKUP(C76,Tabel1[],2,TRUE),"")</f>
        <v/>
      </c>
      <c r="E76" s="40"/>
      <c r="F76" s="40"/>
      <c r="G76" s="40"/>
    </row>
    <row r="77" spans="1:7" x14ac:dyDescent="0.25">
      <c r="C77" s="38"/>
      <c r="D77" s="39" t="str">
        <f>IFERROR(VLOOKUP(C77,Tabel1[],2,TRUE),"")</f>
        <v/>
      </c>
      <c r="E77" s="40"/>
      <c r="F77" s="40"/>
      <c r="G77" s="40"/>
    </row>
    <row r="78" spans="1:7" x14ac:dyDescent="0.25">
      <c r="C78" s="38"/>
      <c r="D78" s="39" t="str">
        <f>IFERROR(VLOOKUP(C78,Tabel1[],2,TRUE),"")</f>
        <v/>
      </c>
      <c r="E78" s="40"/>
      <c r="F78" s="40"/>
      <c r="G78" s="40"/>
    </row>
    <row r="79" spans="1:7" x14ac:dyDescent="0.25">
      <c r="C79" s="38"/>
      <c r="D79" s="39" t="str">
        <f>IFERROR(VLOOKUP(C79,Tabel1[],2,TRUE),"")</f>
        <v/>
      </c>
      <c r="E79" s="40"/>
      <c r="F79" s="40"/>
      <c r="G79" s="40"/>
    </row>
    <row r="81" spans="1:7" x14ac:dyDescent="0.25">
      <c r="A81" s="10" t="s">
        <v>214</v>
      </c>
    </row>
    <row r="82" spans="1:7" x14ac:dyDescent="0.25">
      <c r="C82" s="69" t="s">
        <v>140</v>
      </c>
      <c r="D82" s="69"/>
      <c r="E82" s="69"/>
      <c r="F82" s="69"/>
      <c r="G82" s="84" t="s">
        <v>105</v>
      </c>
    </row>
    <row r="83" spans="1:7" x14ac:dyDescent="0.25">
      <c r="C83" s="58" t="s">
        <v>106</v>
      </c>
      <c r="D83" s="58"/>
      <c r="E83" s="56" t="s">
        <v>142</v>
      </c>
      <c r="F83" s="59" t="s">
        <v>0</v>
      </c>
      <c r="G83" s="59" t="s">
        <v>1</v>
      </c>
    </row>
    <row r="84" spans="1:7" x14ac:dyDescent="0.25">
      <c r="C84" s="36" t="s">
        <v>141</v>
      </c>
      <c r="D84" s="37" t="s">
        <v>110</v>
      </c>
      <c r="E84" s="57"/>
      <c r="F84" s="60"/>
      <c r="G84" s="60"/>
    </row>
    <row r="85" spans="1:7" x14ac:dyDescent="0.25">
      <c r="C85" s="38"/>
      <c r="D85" s="39" t="str">
        <f>IFERROR(VLOOKUP(C85,Tabel1[],2,TRUE),"")</f>
        <v/>
      </c>
      <c r="E85" s="40"/>
      <c r="F85" s="40"/>
      <c r="G85" s="40"/>
    </row>
    <row r="86" spans="1:7" x14ac:dyDescent="0.25">
      <c r="C86" s="38"/>
      <c r="D86" s="39" t="str">
        <f>IFERROR(VLOOKUP(C86,Tabel1[],2,TRUE),"")</f>
        <v/>
      </c>
      <c r="E86" s="40"/>
      <c r="F86" s="40"/>
      <c r="G86" s="40"/>
    </row>
    <row r="87" spans="1:7" x14ac:dyDescent="0.25">
      <c r="C87" s="38"/>
      <c r="D87" s="39" t="str">
        <f>IFERROR(VLOOKUP(C87,Tabel1[],2,TRUE),"")</f>
        <v/>
      </c>
      <c r="E87" s="40"/>
      <c r="F87" s="40"/>
      <c r="G87" s="40"/>
    </row>
    <row r="88" spans="1:7" x14ac:dyDescent="0.25">
      <c r="C88" s="38"/>
      <c r="D88" s="39" t="str">
        <f>IFERROR(VLOOKUP(C88,Tabel1[],2,TRUE),"")</f>
        <v/>
      </c>
      <c r="E88" s="40"/>
      <c r="F88" s="40"/>
      <c r="G88" s="40"/>
    </row>
    <row r="89" spans="1:7" x14ac:dyDescent="0.25">
      <c r="C89" s="38"/>
      <c r="D89" s="39" t="str">
        <f>IFERROR(VLOOKUP(C89,Tabel1[],2,TRUE),"")</f>
        <v/>
      </c>
      <c r="E89" s="40"/>
      <c r="F89" s="40"/>
      <c r="G89" s="40"/>
    </row>
    <row r="92" spans="1:7" x14ac:dyDescent="0.25">
      <c r="A92" s="9" t="s">
        <v>215</v>
      </c>
    </row>
    <row r="93" spans="1:7" x14ac:dyDescent="0.25">
      <c r="A93" s="10" t="s">
        <v>216</v>
      </c>
    </row>
    <row r="94" spans="1:7" x14ac:dyDescent="0.25">
      <c r="C94" s="69" t="s">
        <v>140</v>
      </c>
      <c r="D94" s="69"/>
      <c r="E94" s="69"/>
      <c r="F94" s="69"/>
      <c r="G94" s="84" t="s">
        <v>105</v>
      </c>
    </row>
    <row r="95" spans="1:7" x14ac:dyDescent="0.25">
      <c r="C95" s="58" t="s">
        <v>106</v>
      </c>
      <c r="D95" s="58"/>
      <c r="E95" s="56" t="s">
        <v>142</v>
      </c>
      <c r="F95" s="59" t="s">
        <v>0</v>
      </c>
      <c r="G95" s="59" t="s">
        <v>1</v>
      </c>
    </row>
    <row r="96" spans="1:7" x14ac:dyDescent="0.25">
      <c r="C96" s="36" t="s">
        <v>141</v>
      </c>
      <c r="D96" s="37" t="s">
        <v>110</v>
      </c>
      <c r="E96" s="57"/>
      <c r="F96" s="60"/>
      <c r="G96" s="60"/>
    </row>
    <row r="97" spans="3:7" x14ac:dyDescent="0.25">
      <c r="C97" s="38"/>
      <c r="D97" s="39" t="str">
        <f>IFERROR(VLOOKUP(C97,Tabel1[],2,TRUE),"")</f>
        <v/>
      </c>
      <c r="E97" s="40"/>
      <c r="F97" s="40"/>
      <c r="G97" s="40"/>
    </row>
    <row r="98" spans="3:7" x14ac:dyDescent="0.25">
      <c r="C98" s="38"/>
      <c r="D98" s="39" t="str">
        <f>IFERROR(VLOOKUP(C98,Tabel1[],2,TRUE),"")</f>
        <v/>
      </c>
      <c r="E98" s="40"/>
      <c r="F98" s="40"/>
      <c r="G98" s="40"/>
    </row>
    <row r="99" spans="3:7" x14ac:dyDescent="0.25">
      <c r="C99" s="38"/>
      <c r="D99" s="39" t="str">
        <f>IFERROR(VLOOKUP(C99,Tabel1[],2,TRUE),"")</f>
        <v/>
      </c>
      <c r="E99" s="40"/>
      <c r="F99" s="40"/>
      <c r="G99" s="40"/>
    </row>
    <row r="100" spans="3:7" x14ac:dyDescent="0.25">
      <c r="C100" s="38"/>
      <c r="D100" s="39" t="str">
        <f>IFERROR(VLOOKUP(C100,Tabel1[],2,TRUE),"")</f>
        <v/>
      </c>
      <c r="E100" s="40"/>
      <c r="F100" s="40"/>
      <c r="G100" s="40"/>
    </row>
    <row r="101" spans="3:7" x14ac:dyDescent="0.25">
      <c r="C101" s="38"/>
      <c r="D101" s="39" t="str">
        <f>IFERROR(VLOOKUP(C101,Tabel1[],2,TRUE),"")</f>
        <v/>
      </c>
      <c r="E101" s="40"/>
      <c r="F101" s="40"/>
      <c r="G101" s="40"/>
    </row>
  </sheetData>
  <mergeCells count="48">
    <mergeCell ref="C83:D83"/>
    <mergeCell ref="E83:E84"/>
    <mergeCell ref="F83:F84"/>
    <mergeCell ref="G83:G84"/>
    <mergeCell ref="C95:D95"/>
    <mergeCell ref="E95:E96"/>
    <mergeCell ref="F95:F96"/>
    <mergeCell ref="G95:G96"/>
    <mergeCell ref="G63:G64"/>
    <mergeCell ref="C74:D74"/>
    <mergeCell ref="E74:E75"/>
    <mergeCell ref="F74:F75"/>
    <mergeCell ref="G74:G75"/>
    <mergeCell ref="A62:F62"/>
    <mergeCell ref="A63:A64"/>
    <mergeCell ref="B63:B64"/>
    <mergeCell ref="C63:D63"/>
    <mergeCell ref="E63:E64"/>
    <mergeCell ref="F63:F64"/>
    <mergeCell ref="B57:C57"/>
    <mergeCell ref="B58:C58"/>
    <mergeCell ref="B54:D54"/>
    <mergeCell ref="B55:C55"/>
    <mergeCell ref="B59:C59"/>
    <mergeCell ref="A52:D52"/>
    <mergeCell ref="B56:C56"/>
    <mergeCell ref="B53:D53"/>
    <mergeCell ref="G39:G40"/>
    <mergeCell ref="A38:F38"/>
    <mergeCell ref="A39:A40"/>
    <mergeCell ref="B39:B40"/>
    <mergeCell ref="C39:D39"/>
    <mergeCell ref="E39:E40"/>
    <mergeCell ref="F39:F40"/>
    <mergeCell ref="G23:G24"/>
    <mergeCell ref="A22:F22"/>
    <mergeCell ref="A23:A24"/>
    <mergeCell ref="B23:B24"/>
    <mergeCell ref="C23:D23"/>
    <mergeCell ref="E23:E24"/>
    <mergeCell ref="F23:F24"/>
    <mergeCell ref="A7:F7"/>
    <mergeCell ref="A8:A9"/>
    <mergeCell ref="B8:B9"/>
    <mergeCell ref="C8:D8"/>
    <mergeCell ref="E8:E9"/>
    <mergeCell ref="F8:F9"/>
    <mergeCell ref="G8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L99"/>
  <sheetViews>
    <sheetView showGridLines="0" topLeftCell="A86" zoomScale="196" zoomScaleNormal="196" workbookViewId="0">
      <selection activeCell="C100" sqref="C100"/>
    </sheetView>
  </sheetViews>
  <sheetFormatPr defaultRowHeight="13.8" x14ac:dyDescent="0.25"/>
  <cols>
    <col min="1" max="1" width="7.77734375" style="10" customWidth="1"/>
    <col min="2" max="2" width="18.5546875" style="10" customWidth="1"/>
    <col min="3" max="12" width="9.33203125" style="10" customWidth="1"/>
    <col min="13" max="16384" width="8.88671875" style="10"/>
  </cols>
  <sheetData>
    <row r="1" spans="1:5" x14ac:dyDescent="0.25">
      <c r="A1" s="9" t="s">
        <v>217</v>
      </c>
    </row>
    <row r="2" spans="1:5" x14ac:dyDescent="0.25">
      <c r="A2" s="10" t="s">
        <v>218</v>
      </c>
    </row>
    <row r="4" spans="1:5" x14ac:dyDescent="0.25">
      <c r="A4" s="10" t="s">
        <v>225</v>
      </c>
    </row>
    <row r="5" spans="1:5" ht="14.4" customHeight="1" x14ac:dyDescent="0.25">
      <c r="A5" s="69" t="s">
        <v>140</v>
      </c>
      <c r="B5" s="69"/>
      <c r="C5" s="69"/>
      <c r="D5" s="70"/>
      <c r="E5" s="35" t="s">
        <v>105</v>
      </c>
    </row>
    <row r="6" spans="1:5" x14ac:dyDescent="0.25">
      <c r="A6" s="58" t="s">
        <v>106</v>
      </c>
      <c r="B6" s="58"/>
      <c r="C6" s="56" t="s">
        <v>142</v>
      </c>
      <c r="D6" s="59" t="s">
        <v>0</v>
      </c>
      <c r="E6" s="59" t="s">
        <v>1</v>
      </c>
    </row>
    <row r="7" spans="1:5" x14ac:dyDescent="0.25">
      <c r="A7" s="36" t="s">
        <v>141</v>
      </c>
      <c r="B7" s="37" t="s">
        <v>110</v>
      </c>
      <c r="C7" s="57"/>
      <c r="D7" s="60"/>
      <c r="E7" s="60"/>
    </row>
    <row r="8" spans="1:5" x14ac:dyDescent="0.25">
      <c r="A8" s="38"/>
      <c r="B8" s="39" t="str">
        <f>IFERROR(VLOOKUP(A8,Tabel1[],2,TRUE),"")</f>
        <v/>
      </c>
      <c r="C8" s="40"/>
      <c r="D8" s="40"/>
      <c r="E8" s="40"/>
    </row>
    <row r="9" spans="1:5" x14ac:dyDescent="0.25">
      <c r="A9" s="38"/>
      <c r="B9" s="39" t="str">
        <f>IFERROR(VLOOKUP(A9,Tabel1[],2,TRUE),"")</f>
        <v/>
      </c>
      <c r="C9" s="40"/>
      <c r="D9" s="40"/>
      <c r="E9" s="40"/>
    </row>
    <row r="10" spans="1:5" x14ac:dyDescent="0.25">
      <c r="A10" s="38"/>
      <c r="B10" s="39" t="str">
        <f>IFERROR(VLOOKUP(A10,Tabel1[],2,TRUE),"")</f>
        <v/>
      </c>
      <c r="C10" s="40"/>
      <c r="D10" s="40"/>
      <c r="E10" s="40"/>
    </row>
    <row r="11" spans="1:5" x14ac:dyDescent="0.25">
      <c r="A11" s="109"/>
      <c r="B11" s="110"/>
      <c r="C11" s="110"/>
      <c r="D11" s="110"/>
      <c r="E11" s="110"/>
    </row>
    <row r="12" spans="1:5" x14ac:dyDescent="0.25">
      <c r="A12" s="109" t="s">
        <v>226</v>
      </c>
      <c r="B12" s="110"/>
      <c r="C12" s="110"/>
      <c r="D12" s="110"/>
      <c r="E12" s="110"/>
    </row>
    <row r="13" spans="1:5" x14ac:dyDescent="0.25">
      <c r="A13" s="69" t="s">
        <v>140</v>
      </c>
      <c r="B13" s="69"/>
      <c r="C13" s="69"/>
      <c r="D13" s="70"/>
      <c r="E13" s="35" t="s">
        <v>105</v>
      </c>
    </row>
    <row r="14" spans="1:5" x14ac:dyDescent="0.25">
      <c r="A14" s="58" t="s">
        <v>106</v>
      </c>
      <c r="B14" s="58"/>
      <c r="C14" s="56" t="s">
        <v>142</v>
      </c>
      <c r="D14" s="59" t="s">
        <v>0</v>
      </c>
      <c r="E14" s="59" t="s">
        <v>1</v>
      </c>
    </row>
    <row r="15" spans="1:5" x14ac:dyDescent="0.25">
      <c r="A15" s="36" t="s">
        <v>141</v>
      </c>
      <c r="B15" s="37" t="s">
        <v>110</v>
      </c>
      <c r="C15" s="57"/>
      <c r="D15" s="60"/>
      <c r="E15" s="60"/>
    </row>
    <row r="16" spans="1:5" x14ac:dyDescent="0.25">
      <c r="A16" s="38"/>
      <c r="B16" s="39" t="str">
        <f>IFERROR(VLOOKUP(A16,Tabel1[],2,TRUE),"")</f>
        <v/>
      </c>
      <c r="C16" s="40"/>
      <c r="D16" s="40"/>
      <c r="E16" s="40"/>
    </row>
    <row r="17" spans="1:12" x14ac:dyDescent="0.25">
      <c r="A17" s="38"/>
      <c r="B17" s="39" t="str">
        <f>IFERROR(VLOOKUP(A17,Tabel1[],2,TRUE),"")</f>
        <v/>
      </c>
      <c r="C17" s="40"/>
      <c r="D17" s="40"/>
      <c r="E17" s="40"/>
    </row>
    <row r="18" spans="1:12" x14ac:dyDescent="0.25">
      <c r="A18" s="38"/>
      <c r="B18" s="39" t="str">
        <f>IFERROR(VLOOKUP(A18,Tabel1[],2,TRUE),"")</f>
        <v/>
      </c>
      <c r="C18" s="40"/>
      <c r="D18" s="40"/>
      <c r="E18" s="40"/>
    </row>
    <row r="19" spans="1:12" x14ac:dyDescent="0.25">
      <c r="A19" s="109"/>
      <c r="B19" s="110"/>
      <c r="C19" s="110"/>
      <c r="D19" s="110"/>
      <c r="E19" s="110"/>
    </row>
    <row r="20" spans="1:12" x14ac:dyDescent="0.25">
      <c r="A20" s="109" t="s">
        <v>227</v>
      </c>
      <c r="B20" s="110"/>
      <c r="C20" s="110"/>
      <c r="D20" s="110"/>
      <c r="E20" s="110"/>
    </row>
    <row r="21" spans="1:12" x14ac:dyDescent="0.25">
      <c r="A21" s="69" t="s">
        <v>140</v>
      </c>
      <c r="B21" s="69"/>
      <c r="C21" s="69"/>
      <c r="D21" s="70"/>
      <c r="E21" s="35" t="s">
        <v>105</v>
      </c>
    </row>
    <row r="22" spans="1:12" x14ac:dyDescent="0.25">
      <c r="A22" s="58" t="s">
        <v>106</v>
      </c>
      <c r="B22" s="58"/>
      <c r="C22" s="56" t="s">
        <v>142</v>
      </c>
      <c r="D22" s="59" t="s">
        <v>0</v>
      </c>
      <c r="E22" s="59" t="s">
        <v>1</v>
      </c>
    </row>
    <row r="23" spans="1:12" x14ac:dyDescent="0.25">
      <c r="A23" s="36" t="s">
        <v>141</v>
      </c>
      <c r="B23" s="37" t="s">
        <v>110</v>
      </c>
      <c r="C23" s="57"/>
      <c r="D23" s="60"/>
      <c r="E23" s="60"/>
    </row>
    <row r="24" spans="1:12" x14ac:dyDescent="0.25">
      <c r="A24" s="38"/>
      <c r="B24" s="39" t="str">
        <f>IFERROR(VLOOKUP(A24,Tabel1[],2,TRUE),"")</f>
        <v/>
      </c>
      <c r="C24" s="40"/>
      <c r="D24" s="40"/>
      <c r="E24" s="40"/>
    </row>
    <row r="25" spans="1:12" x14ac:dyDescent="0.25">
      <c r="A25" s="38"/>
      <c r="B25" s="39" t="str">
        <f>IFERROR(VLOOKUP(A25,Tabel1[],2,TRUE),"")</f>
        <v/>
      </c>
      <c r="C25" s="40"/>
      <c r="D25" s="40"/>
      <c r="E25" s="40"/>
    </row>
    <row r="26" spans="1:12" ht="13.8" customHeight="1" x14ac:dyDescent="0.25">
      <c r="A26" s="38"/>
      <c r="B26" s="39" t="str">
        <f>IFERROR(VLOOKUP(A26,Tabel1[],2,TRUE),"")</f>
        <v/>
      </c>
      <c r="C26" s="40"/>
      <c r="D26" s="40"/>
      <c r="E26" s="40"/>
    </row>
    <row r="27" spans="1:12" x14ac:dyDescent="0.25">
      <c r="A27" s="109"/>
      <c r="B27" s="110"/>
      <c r="C27" s="110"/>
      <c r="D27" s="110"/>
      <c r="E27" s="110"/>
    </row>
    <row r="28" spans="1:12" ht="14.4" thickBot="1" x14ac:dyDescent="0.3">
      <c r="A28" s="109" t="s">
        <v>228</v>
      </c>
      <c r="B28" s="110"/>
      <c r="C28" s="110"/>
      <c r="D28" s="110"/>
      <c r="E28" s="110"/>
    </row>
    <row r="29" spans="1:12" ht="14.4" thickBot="1" x14ac:dyDescent="0.3">
      <c r="A29" s="85" t="s">
        <v>219</v>
      </c>
      <c r="B29" s="86"/>
      <c r="C29" s="100" t="s">
        <v>220</v>
      </c>
      <c r="D29" s="101"/>
      <c r="E29" s="102" t="s">
        <v>221</v>
      </c>
      <c r="F29" s="103"/>
      <c r="G29" s="100" t="s">
        <v>222</v>
      </c>
      <c r="H29" s="101"/>
      <c r="I29" s="104" t="s">
        <v>223</v>
      </c>
      <c r="J29" s="105"/>
      <c r="K29" s="106" t="s">
        <v>224</v>
      </c>
      <c r="L29" s="107"/>
    </row>
    <row r="30" spans="1:12" ht="14.4" thickBot="1" x14ac:dyDescent="0.3">
      <c r="A30" s="87" t="s">
        <v>141</v>
      </c>
      <c r="B30" s="88" t="s">
        <v>106</v>
      </c>
      <c r="C30" s="89" t="s">
        <v>0</v>
      </c>
      <c r="D30" s="89" t="s">
        <v>1</v>
      </c>
      <c r="E30" s="89" t="s">
        <v>0</v>
      </c>
      <c r="F30" s="89" t="s">
        <v>1</v>
      </c>
      <c r="G30" s="89" t="s">
        <v>0</v>
      </c>
      <c r="H30" s="89" t="s">
        <v>1</v>
      </c>
      <c r="I30" s="89" t="s">
        <v>0</v>
      </c>
      <c r="J30" s="89" t="s">
        <v>1</v>
      </c>
      <c r="K30" s="89" t="s">
        <v>0</v>
      </c>
      <c r="L30" s="89" t="s">
        <v>1</v>
      </c>
    </row>
    <row r="31" spans="1:12" ht="14.4" thickBot="1" x14ac:dyDescent="0.3">
      <c r="A31" s="108">
        <v>400</v>
      </c>
      <c r="B31" s="91" t="s">
        <v>117</v>
      </c>
      <c r="C31" s="92">
        <v>34980</v>
      </c>
      <c r="D31" s="93"/>
      <c r="E31" s="94"/>
      <c r="F31" s="94"/>
      <c r="G31" s="95"/>
      <c r="H31" s="94"/>
      <c r="I31" s="94"/>
      <c r="J31" s="96"/>
      <c r="K31" s="97"/>
      <c r="L31" s="96"/>
    </row>
    <row r="32" spans="1:12" ht="14.4" thickBot="1" x14ac:dyDescent="0.3">
      <c r="A32" s="108">
        <v>410</v>
      </c>
      <c r="B32" s="91" t="s">
        <v>118</v>
      </c>
      <c r="C32" s="93"/>
      <c r="D32" s="92">
        <v>11032</v>
      </c>
      <c r="E32" s="98"/>
      <c r="F32" s="96"/>
      <c r="G32" s="94"/>
      <c r="H32" s="97"/>
      <c r="I32" s="94"/>
      <c r="J32" s="96"/>
      <c r="K32" s="96"/>
      <c r="L32" s="97"/>
    </row>
    <row r="33" spans="1:12" ht="14.4" thickBot="1" x14ac:dyDescent="0.3">
      <c r="A33" s="90">
        <v>4700</v>
      </c>
      <c r="B33" s="91" t="s">
        <v>132</v>
      </c>
      <c r="C33" s="92">
        <v>6951</v>
      </c>
      <c r="D33" s="93"/>
      <c r="E33" s="98"/>
      <c r="F33" s="96"/>
      <c r="G33" s="99"/>
      <c r="H33" s="94"/>
      <c r="I33" s="99"/>
      <c r="J33" s="96"/>
      <c r="K33" s="96"/>
      <c r="L33" s="96"/>
    </row>
    <row r="37" spans="1:12" x14ac:dyDescent="0.25">
      <c r="A37" s="9" t="s">
        <v>229</v>
      </c>
    </row>
    <row r="38" spans="1:12" x14ac:dyDescent="0.25">
      <c r="A38" s="10" t="s">
        <v>218</v>
      </c>
    </row>
    <row r="40" spans="1:12" x14ac:dyDescent="0.25">
      <c r="A40" s="10" t="s">
        <v>225</v>
      </c>
    </row>
    <row r="41" spans="1:12" x14ac:dyDescent="0.25">
      <c r="A41" s="69" t="s">
        <v>140</v>
      </c>
      <c r="B41" s="69"/>
      <c r="C41" s="69"/>
      <c r="D41" s="70"/>
      <c r="E41" s="35" t="s">
        <v>105</v>
      </c>
    </row>
    <row r="42" spans="1:12" x14ac:dyDescent="0.25">
      <c r="A42" s="58" t="s">
        <v>106</v>
      </c>
      <c r="B42" s="58"/>
      <c r="C42" s="56" t="s">
        <v>142</v>
      </c>
      <c r="D42" s="59" t="s">
        <v>0</v>
      </c>
      <c r="E42" s="59" t="s">
        <v>1</v>
      </c>
    </row>
    <row r="43" spans="1:12" x14ac:dyDescent="0.25">
      <c r="A43" s="36" t="s">
        <v>141</v>
      </c>
      <c r="B43" s="37" t="s">
        <v>110</v>
      </c>
      <c r="C43" s="57"/>
      <c r="D43" s="60"/>
      <c r="E43" s="60"/>
    </row>
    <row r="44" spans="1:12" x14ac:dyDescent="0.25">
      <c r="A44" s="38"/>
      <c r="B44" s="39" t="str">
        <f>IFERROR(VLOOKUP(A44,Tabel1[],2,TRUE),"")</f>
        <v/>
      </c>
      <c r="C44" s="40"/>
      <c r="D44" s="40"/>
      <c r="E44" s="40"/>
    </row>
    <row r="45" spans="1:12" x14ac:dyDescent="0.25">
      <c r="A45" s="38"/>
      <c r="B45" s="39" t="str">
        <f>IFERROR(VLOOKUP(A45,Tabel1[],2,TRUE),"")</f>
        <v/>
      </c>
      <c r="C45" s="40"/>
      <c r="D45" s="40"/>
      <c r="E45" s="40"/>
    </row>
    <row r="46" spans="1:12" x14ac:dyDescent="0.25">
      <c r="A46" s="38"/>
      <c r="B46" s="39" t="str">
        <f>IFERROR(VLOOKUP(A46,Tabel1[],2,TRUE),"")</f>
        <v/>
      </c>
      <c r="C46" s="40"/>
      <c r="D46" s="40"/>
      <c r="E46" s="40"/>
    </row>
    <row r="47" spans="1:12" x14ac:dyDescent="0.25">
      <c r="A47" s="109"/>
      <c r="B47" s="110"/>
      <c r="C47" s="110"/>
      <c r="D47" s="110"/>
      <c r="E47" s="110"/>
    </row>
    <row r="48" spans="1:12" x14ac:dyDescent="0.25">
      <c r="A48" s="109" t="s">
        <v>226</v>
      </c>
      <c r="B48" s="110"/>
      <c r="C48" s="110"/>
      <c r="D48" s="110"/>
      <c r="E48" s="110"/>
    </row>
    <row r="49" spans="1:5" x14ac:dyDescent="0.25">
      <c r="A49" s="69" t="s">
        <v>140</v>
      </c>
      <c r="B49" s="69"/>
      <c r="C49" s="69"/>
      <c r="D49" s="70"/>
      <c r="E49" s="35" t="s">
        <v>105</v>
      </c>
    </row>
    <row r="50" spans="1:5" x14ac:dyDescent="0.25">
      <c r="A50" s="58" t="s">
        <v>106</v>
      </c>
      <c r="B50" s="58"/>
      <c r="C50" s="56" t="s">
        <v>142</v>
      </c>
      <c r="D50" s="59" t="s">
        <v>0</v>
      </c>
      <c r="E50" s="59" t="s">
        <v>1</v>
      </c>
    </row>
    <row r="51" spans="1:5" x14ac:dyDescent="0.25">
      <c r="A51" s="36" t="s">
        <v>141</v>
      </c>
      <c r="B51" s="37" t="s">
        <v>110</v>
      </c>
      <c r="C51" s="57"/>
      <c r="D51" s="60"/>
      <c r="E51" s="60"/>
    </row>
    <row r="52" spans="1:5" x14ac:dyDescent="0.25">
      <c r="A52" s="38"/>
      <c r="B52" s="39" t="str">
        <f>IFERROR(VLOOKUP(A52,Tabel1[],2,TRUE),"")</f>
        <v/>
      </c>
      <c r="C52" s="40"/>
      <c r="D52" s="40"/>
      <c r="E52" s="40"/>
    </row>
    <row r="53" spans="1:5" x14ac:dyDescent="0.25">
      <c r="A53" s="38"/>
      <c r="B53" s="39" t="str">
        <f>IFERROR(VLOOKUP(A53,Tabel1[],2,TRUE),"")</f>
        <v/>
      </c>
      <c r="C53" s="40"/>
      <c r="D53" s="40"/>
      <c r="E53" s="40"/>
    </row>
    <row r="54" spans="1:5" x14ac:dyDescent="0.25">
      <c r="A54" s="38"/>
      <c r="B54" s="39" t="str">
        <f>IFERROR(VLOOKUP(A54,Tabel1[],2,TRUE),"")</f>
        <v/>
      </c>
      <c r="C54" s="40"/>
      <c r="D54" s="40"/>
      <c r="E54" s="40"/>
    </row>
    <row r="55" spans="1:5" x14ac:dyDescent="0.25">
      <c r="A55" s="109"/>
      <c r="B55" s="110"/>
      <c r="C55" s="110"/>
      <c r="D55" s="110"/>
      <c r="E55" s="110"/>
    </row>
    <row r="56" spans="1:5" x14ac:dyDescent="0.25">
      <c r="A56" s="109" t="s">
        <v>227</v>
      </c>
      <c r="B56" s="110"/>
      <c r="C56" s="110"/>
      <c r="D56" s="110"/>
      <c r="E56" s="110"/>
    </row>
    <row r="57" spans="1:5" x14ac:dyDescent="0.25">
      <c r="A57" s="69" t="s">
        <v>140</v>
      </c>
      <c r="B57" s="69"/>
      <c r="C57" s="69"/>
      <c r="D57" s="70"/>
      <c r="E57" s="35" t="s">
        <v>105</v>
      </c>
    </row>
    <row r="58" spans="1:5" x14ac:dyDescent="0.25">
      <c r="A58" s="58" t="s">
        <v>106</v>
      </c>
      <c r="B58" s="58"/>
      <c r="C58" s="56" t="s">
        <v>142</v>
      </c>
      <c r="D58" s="59" t="s">
        <v>0</v>
      </c>
      <c r="E58" s="59" t="s">
        <v>1</v>
      </c>
    </row>
    <row r="59" spans="1:5" x14ac:dyDescent="0.25">
      <c r="A59" s="36" t="s">
        <v>141</v>
      </c>
      <c r="B59" s="37" t="s">
        <v>110</v>
      </c>
      <c r="C59" s="57"/>
      <c r="D59" s="60"/>
      <c r="E59" s="60"/>
    </row>
    <row r="60" spans="1:5" x14ac:dyDescent="0.25">
      <c r="A60" s="38"/>
      <c r="B60" s="39" t="str">
        <f>IFERROR(VLOOKUP(A60,Tabel1[],2,TRUE),"")</f>
        <v/>
      </c>
      <c r="C60" s="40"/>
      <c r="D60" s="40"/>
      <c r="E60" s="40"/>
    </row>
    <row r="61" spans="1:5" x14ac:dyDescent="0.25">
      <c r="A61" s="38"/>
      <c r="B61" s="39" t="str">
        <f>IFERROR(VLOOKUP(A61,Tabel1[],2,TRUE),"")</f>
        <v/>
      </c>
      <c r="C61" s="40"/>
      <c r="D61" s="40"/>
      <c r="E61" s="40"/>
    </row>
    <row r="62" spans="1:5" x14ac:dyDescent="0.25">
      <c r="A62" s="38"/>
      <c r="B62" s="39" t="str">
        <f>IFERROR(VLOOKUP(A62,Tabel1[],2,TRUE),"")</f>
        <v/>
      </c>
      <c r="C62" s="40"/>
      <c r="D62" s="40"/>
      <c r="E62" s="40"/>
    </row>
    <row r="63" spans="1:5" x14ac:dyDescent="0.25">
      <c r="A63" s="109"/>
      <c r="B63" s="110"/>
      <c r="C63" s="110"/>
      <c r="D63" s="110"/>
      <c r="E63" s="110"/>
    </row>
    <row r="64" spans="1:5" ht="14.4" thickBot="1" x14ac:dyDescent="0.3">
      <c r="A64" s="109" t="s">
        <v>228</v>
      </c>
      <c r="B64" s="110"/>
      <c r="C64" s="110"/>
      <c r="D64" s="110"/>
      <c r="E64" s="110"/>
    </row>
    <row r="65" spans="1:12" ht="14.4" thickBot="1" x14ac:dyDescent="0.3">
      <c r="A65" s="85" t="s">
        <v>219</v>
      </c>
      <c r="B65" s="86"/>
      <c r="C65" s="100" t="s">
        <v>220</v>
      </c>
      <c r="D65" s="101"/>
      <c r="E65" s="102" t="s">
        <v>221</v>
      </c>
      <c r="F65" s="103"/>
      <c r="G65" s="100" t="s">
        <v>222</v>
      </c>
      <c r="H65" s="101"/>
      <c r="I65" s="104" t="s">
        <v>223</v>
      </c>
      <c r="J65" s="105"/>
      <c r="K65" s="106" t="s">
        <v>224</v>
      </c>
      <c r="L65" s="107"/>
    </row>
    <row r="66" spans="1:12" ht="14.4" thickBot="1" x14ac:dyDescent="0.3">
      <c r="A66" s="87" t="s">
        <v>141</v>
      </c>
      <c r="B66" s="88" t="s">
        <v>106</v>
      </c>
      <c r="C66" s="89" t="s">
        <v>0</v>
      </c>
      <c r="D66" s="89" t="s">
        <v>1</v>
      </c>
      <c r="E66" s="89" t="s">
        <v>0</v>
      </c>
      <c r="F66" s="89" t="s">
        <v>1</v>
      </c>
      <c r="G66" s="89" t="s">
        <v>0</v>
      </c>
      <c r="H66" s="89" t="s">
        <v>1</v>
      </c>
      <c r="I66" s="89" t="s">
        <v>0</v>
      </c>
      <c r="J66" s="89" t="s">
        <v>1</v>
      </c>
      <c r="K66" s="89" t="s">
        <v>0</v>
      </c>
      <c r="L66" s="89" t="s">
        <v>1</v>
      </c>
    </row>
    <row r="67" spans="1:12" ht="14.4" thickBot="1" x14ac:dyDescent="0.3">
      <c r="A67" s="108">
        <v>550</v>
      </c>
      <c r="B67" s="91" t="s">
        <v>9</v>
      </c>
      <c r="C67" s="92">
        <v>36200</v>
      </c>
      <c r="D67" s="93"/>
      <c r="E67" s="94"/>
      <c r="F67" s="94"/>
      <c r="G67" s="95"/>
      <c r="H67" s="94"/>
      <c r="I67" s="94"/>
      <c r="J67" s="96"/>
      <c r="K67" s="97"/>
      <c r="L67" s="96"/>
    </row>
    <row r="68" spans="1:12" ht="14.4" thickBot="1" x14ac:dyDescent="0.3">
      <c r="A68" s="108">
        <v>2000</v>
      </c>
      <c r="B68" s="91" t="s">
        <v>14</v>
      </c>
      <c r="C68" s="92">
        <v>1200</v>
      </c>
      <c r="D68" s="92"/>
      <c r="E68" s="98"/>
      <c r="F68" s="96"/>
      <c r="G68" s="94"/>
      <c r="H68" s="97"/>
      <c r="I68" s="94"/>
      <c r="J68" s="96"/>
      <c r="K68" s="96"/>
      <c r="L68" s="97"/>
    </row>
    <row r="71" spans="1:12" x14ac:dyDescent="0.25">
      <c r="A71" s="9" t="s">
        <v>230</v>
      </c>
    </row>
    <row r="72" spans="1:12" x14ac:dyDescent="0.25">
      <c r="A72" s="10" t="s">
        <v>231</v>
      </c>
    </row>
    <row r="74" spans="1:12" x14ac:dyDescent="0.25">
      <c r="A74" s="10" t="s">
        <v>225</v>
      </c>
    </row>
    <row r="75" spans="1:12" x14ac:dyDescent="0.25">
      <c r="A75" s="69" t="s">
        <v>140</v>
      </c>
      <c r="B75" s="69"/>
      <c r="C75" s="69"/>
      <c r="D75" s="70"/>
      <c r="E75" s="35" t="s">
        <v>105</v>
      </c>
    </row>
    <row r="76" spans="1:12" x14ac:dyDescent="0.25">
      <c r="A76" s="58" t="s">
        <v>106</v>
      </c>
      <c r="B76" s="58"/>
      <c r="C76" s="56" t="s">
        <v>142</v>
      </c>
      <c r="D76" s="59" t="s">
        <v>0</v>
      </c>
      <c r="E76" s="59" t="s">
        <v>1</v>
      </c>
    </row>
    <row r="77" spans="1:12" x14ac:dyDescent="0.25">
      <c r="A77" s="36" t="s">
        <v>141</v>
      </c>
      <c r="B77" s="37" t="s">
        <v>110</v>
      </c>
      <c r="C77" s="57"/>
      <c r="D77" s="60"/>
      <c r="E77" s="60"/>
    </row>
    <row r="78" spans="1:12" x14ac:dyDescent="0.25">
      <c r="A78" s="38"/>
      <c r="B78" s="39" t="str">
        <f>IFERROR(VLOOKUP(A78,Tabel1[],2,TRUE),"")</f>
        <v/>
      </c>
      <c r="C78" s="40"/>
      <c r="D78" s="40"/>
      <c r="E78" s="40"/>
    </row>
    <row r="79" spans="1:12" x14ac:dyDescent="0.25">
      <c r="A79" s="38"/>
      <c r="B79" s="39" t="str">
        <f>IFERROR(VLOOKUP(A79,Tabel1[],2,TRUE),"")</f>
        <v/>
      </c>
      <c r="C79" s="40"/>
      <c r="D79" s="40"/>
      <c r="E79" s="40"/>
    </row>
    <row r="80" spans="1:12" x14ac:dyDescent="0.25">
      <c r="A80" s="38"/>
      <c r="B80" s="39" t="str">
        <f>IFERROR(VLOOKUP(A80,Tabel1[],2,TRUE),"")</f>
        <v/>
      </c>
      <c r="C80" s="40"/>
      <c r="D80" s="40"/>
      <c r="E80" s="40"/>
    </row>
    <row r="81" spans="1:5" x14ac:dyDescent="0.25">
      <c r="A81" s="38"/>
      <c r="B81" s="39" t="str">
        <f>IFERROR(VLOOKUP(A81,Tabel1[],2,TRUE),"")</f>
        <v/>
      </c>
      <c r="C81" s="40"/>
      <c r="D81" s="40"/>
      <c r="E81" s="40"/>
    </row>
    <row r="82" spans="1:5" x14ac:dyDescent="0.25">
      <c r="A82" s="109"/>
      <c r="B82" s="110"/>
      <c r="C82" s="110"/>
      <c r="D82" s="110"/>
      <c r="E82" s="110"/>
    </row>
    <row r="83" spans="1:5" x14ac:dyDescent="0.25">
      <c r="A83" s="109" t="s">
        <v>226</v>
      </c>
      <c r="B83" s="110"/>
      <c r="C83" s="110"/>
      <c r="D83" s="110"/>
      <c r="E83" s="110"/>
    </row>
    <row r="84" spans="1:5" x14ac:dyDescent="0.25">
      <c r="A84" s="69" t="s">
        <v>140</v>
      </c>
      <c r="B84" s="69"/>
      <c r="C84" s="69"/>
      <c r="D84" s="70"/>
      <c r="E84" s="35" t="s">
        <v>105</v>
      </c>
    </row>
    <row r="85" spans="1:5" x14ac:dyDescent="0.25">
      <c r="A85" s="58" t="s">
        <v>106</v>
      </c>
      <c r="B85" s="58"/>
      <c r="C85" s="56" t="s">
        <v>142</v>
      </c>
      <c r="D85" s="59" t="s">
        <v>0</v>
      </c>
      <c r="E85" s="59" t="s">
        <v>1</v>
      </c>
    </row>
    <row r="86" spans="1:5" x14ac:dyDescent="0.25">
      <c r="A86" s="36" t="s">
        <v>141</v>
      </c>
      <c r="B86" s="37" t="s">
        <v>110</v>
      </c>
      <c r="C86" s="57"/>
      <c r="D86" s="60"/>
      <c r="E86" s="60"/>
    </row>
    <row r="87" spans="1:5" x14ac:dyDescent="0.25">
      <c r="A87" s="38"/>
      <c r="B87" s="39" t="str">
        <f>IFERROR(VLOOKUP(A87,Tabel1[],2,TRUE),"")</f>
        <v/>
      </c>
      <c r="C87" s="40"/>
      <c r="D87" s="40"/>
      <c r="E87" s="40"/>
    </row>
    <row r="88" spans="1:5" x14ac:dyDescent="0.25">
      <c r="A88" s="38"/>
      <c r="B88" s="39" t="str">
        <f>IFERROR(VLOOKUP(A88,Tabel1[],2,TRUE),"")</f>
        <v/>
      </c>
      <c r="C88" s="40"/>
      <c r="D88" s="40"/>
      <c r="E88" s="40"/>
    </row>
    <row r="89" spans="1:5" x14ac:dyDescent="0.25">
      <c r="A89" s="38"/>
      <c r="B89" s="39" t="str">
        <f>IFERROR(VLOOKUP(A89,Tabel1[],2,TRUE),"")</f>
        <v/>
      </c>
      <c r="C89" s="40"/>
      <c r="D89" s="40"/>
      <c r="E89" s="40"/>
    </row>
    <row r="90" spans="1:5" x14ac:dyDescent="0.25">
      <c r="A90" s="38"/>
      <c r="B90" s="39" t="str">
        <f>IFERROR(VLOOKUP(A90,Tabel1[],2,TRUE),"")</f>
        <v/>
      </c>
      <c r="C90" s="40"/>
      <c r="D90" s="40"/>
      <c r="E90" s="40"/>
    </row>
    <row r="91" spans="1:5" x14ac:dyDescent="0.25">
      <c r="A91" s="109"/>
      <c r="B91" s="110"/>
      <c r="C91" s="110"/>
      <c r="D91" s="110"/>
      <c r="E91" s="110"/>
    </row>
    <row r="92" spans="1:5" x14ac:dyDescent="0.25">
      <c r="A92" s="109" t="s">
        <v>227</v>
      </c>
      <c r="B92" s="110"/>
      <c r="C92" s="110"/>
      <c r="D92" s="110"/>
      <c r="E92" s="110"/>
    </row>
    <row r="93" spans="1:5" x14ac:dyDescent="0.25">
      <c r="A93" s="69" t="s">
        <v>140</v>
      </c>
      <c r="B93" s="69"/>
      <c r="C93" s="69"/>
      <c r="D93" s="70"/>
      <c r="E93" s="35" t="s">
        <v>105</v>
      </c>
    </row>
    <row r="94" spans="1:5" x14ac:dyDescent="0.25">
      <c r="A94" s="58" t="s">
        <v>106</v>
      </c>
      <c r="B94" s="58"/>
      <c r="C94" s="56" t="s">
        <v>142</v>
      </c>
      <c r="D94" s="59" t="s">
        <v>0</v>
      </c>
      <c r="E94" s="59" t="s">
        <v>1</v>
      </c>
    </row>
    <row r="95" spans="1:5" x14ac:dyDescent="0.25">
      <c r="A95" s="36" t="s">
        <v>141</v>
      </c>
      <c r="B95" s="37" t="s">
        <v>110</v>
      </c>
      <c r="C95" s="57"/>
      <c r="D95" s="60"/>
      <c r="E95" s="60"/>
    </row>
    <row r="96" spans="1:5" x14ac:dyDescent="0.25">
      <c r="A96" s="38"/>
      <c r="B96" s="39" t="str">
        <f>IFERROR(VLOOKUP(A96,Tabel1[],2,TRUE),"")</f>
        <v/>
      </c>
      <c r="C96" s="40"/>
      <c r="D96" s="40"/>
      <c r="E96" s="40"/>
    </row>
    <row r="97" spans="1:5" x14ac:dyDescent="0.25">
      <c r="A97" s="38"/>
      <c r="B97" s="39" t="str">
        <f>IFERROR(VLOOKUP(A97,Tabel1[],2,TRUE),"")</f>
        <v/>
      </c>
      <c r="C97" s="40"/>
      <c r="D97" s="40"/>
      <c r="E97" s="40"/>
    </row>
    <row r="98" spans="1:5" x14ac:dyDescent="0.25">
      <c r="A98" s="38"/>
      <c r="B98" s="39" t="str">
        <f>IFERROR(VLOOKUP(A98,Tabel1[],2,TRUE),"")</f>
        <v/>
      </c>
      <c r="C98" s="40"/>
      <c r="D98" s="40"/>
      <c r="E98" s="40"/>
    </row>
    <row r="99" spans="1:5" x14ac:dyDescent="0.25">
      <c r="A99" s="38"/>
      <c r="B99" s="39" t="str">
        <f>IFERROR(VLOOKUP(A99,Tabel1[],2,TRUE),"")</f>
        <v/>
      </c>
      <c r="C99" s="40"/>
      <c r="D99" s="40"/>
      <c r="E99" s="40"/>
    </row>
  </sheetData>
  <mergeCells count="46">
    <mergeCell ref="A94:B94"/>
    <mergeCell ref="C94:C95"/>
    <mergeCell ref="D94:D95"/>
    <mergeCell ref="E94:E95"/>
    <mergeCell ref="A76:B76"/>
    <mergeCell ref="C76:C77"/>
    <mergeCell ref="D76:D77"/>
    <mergeCell ref="E76:E77"/>
    <mergeCell ref="A85:B85"/>
    <mergeCell ref="C85:C86"/>
    <mergeCell ref="D85:D86"/>
    <mergeCell ref="E85:E86"/>
    <mergeCell ref="C65:D65"/>
    <mergeCell ref="E65:F65"/>
    <mergeCell ref="G65:H65"/>
    <mergeCell ref="I65:J65"/>
    <mergeCell ref="K65:L65"/>
    <mergeCell ref="A50:B50"/>
    <mergeCell ref="C50:C51"/>
    <mergeCell ref="D50:D51"/>
    <mergeCell ref="E50:E51"/>
    <mergeCell ref="A58:B58"/>
    <mergeCell ref="C58:C59"/>
    <mergeCell ref="D58:D59"/>
    <mergeCell ref="E58:E59"/>
    <mergeCell ref="A22:B22"/>
    <mergeCell ref="C22:C23"/>
    <mergeCell ref="D22:D23"/>
    <mergeCell ref="E22:E23"/>
    <mergeCell ref="A42:B42"/>
    <mergeCell ref="C42:C43"/>
    <mergeCell ref="D42:D43"/>
    <mergeCell ref="E42:E43"/>
    <mergeCell ref="A14:B14"/>
    <mergeCell ref="C14:C15"/>
    <mergeCell ref="D14:D15"/>
    <mergeCell ref="E14:E15"/>
    <mergeCell ref="C29:D29"/>
    <mergeCell ref="E29:F29"/>
    <mergeCell ref="G29:H29"/>
    <mergeCell ref="I29:J29"/>
    <mergeCell ref="K29:L29"/>
    <mergeCell ref="E6:E7"/>
    <mergeCell ref="A6:B6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 5 Inhoudsopgave</vt:lpstr>
      <vt:lpstr>H 1 aanwijzingen</vt:lpstr>
      <vt:lpstr>Aanwijzingen</vt:lpstr>
      <vt:lpstr>5.1</vt:lpstr>
      <vt:lpstr>5.2</vt:lpstr>
      <vt:lpstr>5.3 - 5.7</vt:lpstr>
      <vt:lpstr>5.8 - 5.10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2023-05-18T15:24:35Z</dcterms:modified>
</cp:coreProperties>
</file>